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80" tabRatio="846" firstSheet="2" activeTab="6"/>
  </bookViews>
  <sheets>
    <sheet name="Матрица" sheetId="1" r:id="rId1"/>
    <sheet name="ФГОС СПО 08.01.27" sheetId="9" r:id="rId2"/>
    <sheet name="Общая инфраструктура" sheetId="12" r:id="rId3"/>
    <sheet name="Рабочее место конкурсантов" sheetId="13" r:id="rId4"/>
    <sheet name="Расходные материалы" sheetId="14" r:id="rId5"/>
    <sheet name="Личный инструмент участника" sheetId="15" r:id="rId6"/>
    <sheet name="Критерии оценок" sheetId="18" r:id="rId7"/>
    <sheet name="ПС код A" sheetId="2" r:id="rId8"/>
    <sheet name="ПС код В " sheetId="6" r:id="rId9"/>
    <sheet name="описание модулей" sheetId="11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18" l="1"/>
  <c r="I59" i="18"/>
  <c r="I10" i="18"/>
  <c r="I192" i="18" l="1"/>
  <c r="G51" i="12"/>
  <c r="G52" i="12"/>
  <c r="G71" i="12"/>
</calcChain>
</file>

<file path=xl/sharedStrings.xml><?xml version="1.0" encoding="utf-8"?>
<sst xmlns="http://schemas.openxmlformats.org/spreadsheetml/2006/main" count="1080" uniqueCount="523">
  <si>
    <t>Обобщенная трудовая функция</t>
  </si>
  <si>
    <t>Трудовая функция</t>
  </si>
  <si>
    <t>Модуль</t>
  </si>
  <si>
    <t>ИЛ</t>
  </si>
  <si>
    <t>КО</t>
  </si>
  <si>
    <t>набранные баллы в регионе</t>
  </si>
  <si>
    <t>Нормативный документ/ЗУН</t>
  </si>
  <si>
    <t xml:space="preserve">А Подготовка и кладка простейших конструкций </t>
  </si>
  <si>
    <r>
      <rPr>
        <b/>
        <sz val="12"/>
        <color rgb="FF000000"/>
        <rFont val="Times New Roman"/>
        <family val="1"/>
        <charset val="204"/>
      </rPr>
      <t>A/01.2</t>
    </r>
    <r>
      <rPr>
        <sz val="12"/>
        <color rgb="FF000000"/>
        <rFont val="Times New Roman"/>
        <family val="1"/>
        <charset val="204"/>
      </rPr>
      <t xml:space="preserve">  Подготовка материалов, такелажные работы при кладке простейших каменных конструкций </t>
    </r>
  </si>
  <si>
    <r>
      <rPr>
        <b/>
        <sz val="12"/>
        <color rgb="FF000000"/>
        <rFont val="Times New Roman"/>
        <family val="1"/>
        <charset val="204"/>
      </rPr>
      <t>A/02.2</t>
    </r>
    <r>
      <rPr>
        <sz val="12"/>
        <color rgb="FF000000"/>
        <rFont val="Times New Roman"/>
        <family val="1"/>
        <charset val="204"/>
      </rPr>
      <t xml:space="preserve">  Кладка простейших каменных конструкций </t>
    </r>
  </si>
  <si>
    <t xml:space="preserve">В Гидроизоляция, кладка и разборка простых стен </t>
  </si>
  <si>
    <r>
      <rPr>
        <b/>
        <sz val="12"/>
        <color rgb="FF000000"/>
        <rFont val="Times New Roman"/>
        <family val="1"/>
        <charset val="204"/>
      </rPr>
      <t>B/01.2</t>
    </r>
    <r>
      <rPr>
        <sz val="12"/>
        <color rgb="FF000000"/>
        <rFont val="Times New Roman"/>
        <family val="1"/>
        <charset val="204"/>
      </rPr>
      <t xml:space="preserve">  Заполнение каналов и коробов, устройство цементной стяжки и гидроизоляции простых стен </t>
    </r>
  </si>
  <si>
    <r>
      <rPr>
        <b/>
        <sz val="12"/>
        <color rgb="FF000000"/>
        <rFont val="Times New Roman"/>
        <family val="1"/>
        <charset val="204"/>
      </rPr>
      <t>B/02.2</t>
    </r>
    <r>
      <rPr>
        <sz val="12"/>
        <color rgb="FF000000"/>
        <rFont val="Times New Roman"/>
        <family val="1"/>
        <charset val="204"/>
      </rPr>
      <t xml:space="preserve">  Кладка и разборка простых стен 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</si>
  <si>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</si>
  <si>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</si>
  <si>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</si>
  <si>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A/01.2 настоящего профессионального стандарта</t>
  </si>
  <si>
    <t>Необходимые знания, предусмотренные трудовой функцией по коду A/01.2 настоящего профессионального стандарта</t>
  </si>
  <si>
    <t xml:space="preserve">Разборка вручную бутовых фундаментов, кирпичной кладки стен и столбов </t>
  </si>
  <si>
    <t xml:space="preserve">Очистка кирпича от раствора </t>
  </si>
  <si>
    <t xml:space="preserve">Доставка раствора, кирпича, камня и других материалов малой массы (до 15 кг) вручную </t>
  </si>
  <si>
    <t xml:space="preserve">Зацепление грузов инвентарными стропами за монтажные петли, скобы, крюки </t>
  </si>
  <si>
    <t xml:space="preserve">Приготовление раствора для кладки вручную </t>
  </si>
  <si>
    <t xml:space="preserve">Основные виды стеновых материалов </t>
  </si>
  <si>
    <t xml:space="preserve">Сортамент, маркировка и нормы расходов применяемых материалов </t>
  </si>
  <si>
    <t xml:space="preserve">Правила разборки кладки фундаментов, стен и столбов </t>
  </si>
  <si>
    <t xml:space="preserve">Способы и правила очистки кирпича от раствора </t>
  </si>
  <si>
    <t xml:space="preserve">Правила перемещения и складирования грузов </t>
  </si>
  <si>
    <t xml:space="preserve">Основные виды и правила применения такелажной оснастки, стропов и захватных приспособлений </t>
  </si>
  <si>
    <t xml:space="preserve">Способы и последовательность приготовления растворов для кладки, состав растворов </t>
  </si>
  <si>
    <t xml:space="preserve">Виды инструмента, оборудования, инвентаря и оснастки для приготовления раствора и правила их применения </t>
  </si>
  <si>
    <t xml:space="preserve">Виды и правила использования средств индивидуальной защиты, применяемых для безопасного выполнения работ </t>
  </si>
  <si>
    <t xml:space="preserve">Производственная сигнализация при выполнении такелажных работ </t>
  </si>
  <si>
    <t xml:space="preserve">Инструкции по использованию, эксплуатации, хранению приспособлений, инструментов и других технических средств, используемых в подготовительных и такелажных работах </t>
  </si>
  <si>
    <t xml:space="preserve">Требования, предъявляемые к качеству выполняемых работ </t>
  </si>
  <si>
    <t xml:space="preserve">Пользоваться инструментом для разборки бутового фундамента, кирпичной кладки стен и столбов </t>
  </si>
  <si>
    <t xml:space="preserve">Пользоваться инструментом для очистки кирпича от раствора </t>
  </si>
  <si>
    <t xml:space="preserve">Пользоваться  такелажной  оснасткой,  инвентарными  стропами  и захватными приспособлениями </t>
  </si>
  <si>
    <t xml:space="preserve">Пользоваться инструментом и оборудованием для приготовления раствора </t>
  </si>
  <si>
    <t xml:space="preserve">Пользоваться средствами индивидуальной защиты </t>
  </si>
  <si>
    <t xml:space="preserve">Соблюдать требования безопасности при нахождении и выполнении работ на строительной площадке </t>
  </si>
  <si>
    <r>
      <t>Профстандарт: 16.048 код</t>
    </r>
    <r>
      <rPr>
        <b/>
        <sz val="12"/>
        <color rgb="FFFF0000"/>
        <rFont val="Times New Roman"/>
        <family val="1"/>
        <charset val="204"/>
      </rPr>
      <t xml:space="preserve"> A/01.2</t>
    </r>
  </si>
  <si>
    <r>
      <t>Профстандарт: 16.048 код</t>
    </r>
    <r>
      <rPr>
        <b/>
        <sz val="12"/>
        <color rgb="FFFF0000"/>
        <rFont val="Times New Roman"/>
        <family val="1"/>
        <charset val="204"/>
      </rPr>
      <t xml:space="preserve"> A/02.2</t>
    </r>
  </si>
  <si>
    <t>Трудовые действия, предусмотренные трудовой функцией по коду A/02.2 настоящего профессионального стандарта</t>
  </si>
  <si>
    <t>Необходимые знания, предусмотренные трудовой функцией по коду A/02.2 настоящего профессионального стандарта</t>
  </si>
  <si>
    <t xml:space="preserve">Кладка кирпичных и бутовых столбиков под половые лаги </t>
  </si>
  <si>
    <t xml:space="preserve">Рубка кирпича </t>
  </si>
  <si>
    <t xml:space="preserve">Теска кирпича </t>
  </si>
  <si>
    <t xml:space="preserve">Пробивка вручную гнезд, борозд и отверстий в кирпичной и бутовой кладке </t>
  </si>
  <si>
    <t xml:space="preserve">Способы и виды кладки простейших конструкций </t>
  </si>
  <si>
    <t xml:space="preserve">Способы и правила рубки кирпича и применяемый инструмент </t>
  </si>
  <si>
    <t xml:space="preserve">Способы и правила тески кирпича и применяемый инструмент </t>
  </si>
  <si>
    <t xml:space="preserve">Способы пробивки гнезд, борозд и отверстий в кладке </t>
  </si>
  <si>
    <t xml:space="preserve">Устройство, назначение и правила применения ручного инструмента для кладки, пробивки отверстий, гнезд и разборки кладки </t>
  </si>
  <si>
    <t xml:space="preserve">Правила чтения чертежей и эскизов, непосредственно используемых в работе </t>
  </si>
  <si>
    <t xml:space="preserve">Инструкции по использованию, эксплуатации, хранению приспособлений, инструментов, измерительных приборов и других технических средств, используемых при кладке </t>
  </si>
  <si>
    <t xml:space="preserve">Виды брака и способы его предупреждения и устранения </t>
  </si>
  <si>
    <t xml:space="preserve">Определять сортамент и объемы применяемого материала </t>
  </si>
  <si>
    <t xml:space="preserve">Пользоваться инструментом и инвентарем для кладки кирпичных и бутовых столбиков </t>
  </si>
  <si>
    <t xml:space="preserve">Расстилать и разравнивать раствор при кладке простейших конструкций </t>
  </si>
  <si>
    <t xml:space="preserve">Пользоваться инструментом для рубки кирпича </t>
  </si>
  <si>
    <t xml:space="preserve">Пользоваться инструментом для тески кирпича </t>
  </si>
  <si>
    <t xml:space="preserve">Пользоваться инструментом и оборудованием для пробивки гнезд, борозд и отверстий в кладке </t>
  </si>
  <si>
    <t xml:space="preserve">Читать эскизы и чертежи, непосредственно используемые в работе </t>
  </si>
  <si>
    <r>
      <t>Профстандарт: 16.048 код</t>
    </r>
    <r>
      <rPr>
        <b/>
        <sz val="12"/>
        <color rgb="FFFF0000"/>
        <rFont val="Times New Roman"/>
        <family val="1"/>
        <charset val="204"/>
      </rPr>
      <t xml:space="preserve"> В/01.2</t>
    </r>
  </si>
  <si>
    <t>Трудовые действия, предусмотренные трудовой функцией по коду В/01.2 настоящего профессионального стандарта</t>
  </si>
  <si>
    <t>Необходимые знания, предусмотренные трудовой функцией по коду В/01.2 настоящего профессионального стандарта</t>
  </si>
  <si>
    <t xml:space="preserve">Заполнение каналов и коробов теплоизоляционными материалами </t>
  </si>
  <si>
    <t xml:space="preserve">Выполнение цементной стяжки </t>
  </si>
  <si>
    <t xml:space="preserve">Выполнение горизонтальной гидроизоляции фундамента рулонными материалами </t>
  </si>
  <si>
    <t xml:space="preserve">Способы и правила заполнения каналов и коробов теплоизоляционными материалами </t>
  </si>
  <si>
    <t xml:space="preserve">Основные свойства стеновых материалов и растворов, а также гидроизоляционных и теплоизоляционных материалов, применяемых для изоляции фундаментов и стен </t>
  </si>
  <si>
    <t xml:space="preserve">Правила выполнения цементной стяжки </t>
  </si>
  <si>
    <t xml:space="preserve">Виды горизонтальной гидроизоляции и правила ее устройства </t>
  </si>
  <si>
    <t xml:space="preserve">Виды и правила безопасного выполнения работ при устройстве гидроизоляции </t>
  </si>
  <si>
    <t xml:space="preserve">Пользоваться инструментом и приспособлениями для заполнения каналов и коробов теплоизоляционными материалами </t>
  </si>
  <si>
    <t xml:space="preserve">Пользоваться инструментом и приспособлениями для выполнения цементной стяжки </t>
  </si>
  <si>
    <t xml:space="preserve">Расстилать и разравнивать раствор при выполнении цементной стяжки </t>
  </si>
  <si>
    <t xml:space="preserve">Пользоваться оборудованием, инструментом и приспособлениями при выполнении гидроизоляционных работ </t>
  </si>
  <si>
    <r>
      <t>Профстандарт: 16.048 код</t>
    </r>
    <r>
      <rPr>
        <b/>
        <sz val="12"/>
        <color rgb="FFFF0000"/>
        <rFont val="Times New Roman"/>
        <family val="1"/>
        <charset val="204"/>
      </rPr>
      <t xml:space="preserve"> В/02.2</t>
    </r>
  </si>
  <si>
    <t>Трудовые действия, предусмотренные трудовой функцией по коду В/02.2 настоящего профессионального стандарта</t>
  </si>
  <si>
    <t>Необходимые знания, предусмотренные трудовой функцией по коду В/02.2 настоящего профессионального стандарта</t>
  </si>
  <si>
    <t xml:space="preserve">Кладка стен из кирпича и мелких блоков под штукатурку и с расшивкой швов по ходу кладки </t>
  </si>
  <si>
    <t xml:space="preserve">Кладка забутки кирпичных стен </t>
  </si>
  <si>
    <t xml:space="preserve">Монтаж в каменных зданиях железобетонных перемычек над оконными и дверными проемами и нишами </t>
  </si>
  <si>
    <t xml:space="preserve">Устройство фундаментов из бутового камня и кирпичного щебня под залив </t>
  </si>
  <si>
    <t xml:space="preserve">Заделка кирпичом и бетоном борозд, гнезд и отверстий </t>
  </si>
  <si>
    <t xml:space="preserve">Пробивка проемов, гнезд, борозд и отверстий в кирпичных и бутовых стенах с помощью пневматического и электрифицированного инструмента </t>
  </si>
  <si>
    <t>Разборка кладки с помощью пневматического и электрифицированного  инструмента</t>
  </si>
  <si>
    <t xml:space="preserve">Способы расстилания растворов на стене, раскладки кирпича и забутки </t>
  </si>
  <si>
    <t xml:space="preserve">Правила и приемы кладки стен и перевязки швов </t>
  </si>
  <si>
    <t xml:space="preserve">Правила и способы каменной кладки в зимних условиях </t>
  </si>
  <si>
    <t xml:space="preserve">Правила и приемы установки перемычек вручную и с использованием грузоподъемного оборудования </t>
  </si>
  <si>
    <t xml:space="preserve">Способы и правила заделывания кирпичом и бетоном борозд, гнезд и отверстий </t>
  </si>
  <si>
    <t xml:space="preserve">Основные виды деталей и сборных конструкций, применяемых при возведении каменных зданий и сооружений </t>
  </si>
  <si>
    <t xml:space="preserve">Назначение, процесс работы и правила эксплуатации пневматического и электрифицированного инструмента </t>
  </si>
  <si>
    <t xml:space="preserve">Правила по охране труда при применении пневматического и электрифицированного инструмента </t>
  </si>
  <si>
    <t xml:space="preserve">Требования, предъявляемые к качеству кирпичной кладки и монтируемых сборных железобетонных конструкций </t>
  </si>
  <si>
    <t xml:space="preserve">Расстилать и разравнивать раствор на горизонтальных поверхностях возводимых стен </t>
  </si>
  <si>
    <t xml:space="preserve">Владеть  основными  видами  кладки:  сплошной,  облегченной, армированной, декоративной </t>
  </si>
  <si>
    <t xml:space="preserve">Выполнять перевязку вертикальных, продольных и поперечных швов </t>
  </si>
  <si>
    <t xml:space="preserve">Выполнять каменную кладку в зимних условиях методом замораживания, искусственного прогрева в тепляках и на растворах с химическими добавками </t>
  </si>
  <si>
    <t xml:space="preserve">Пользоваться грузоподъемным оборудованием при монтаже перемычек </t>
  </si>
  <si>
    <t xml:space="preserve">Пользоваться инструментом и приспособлениями для заделки борозд, гнезд и отверстий </t>
  </si>
  <si>
    <t xml:space="preserve">Пользоваться механизированным инструментом для пробивки проемов, гнезд, борозд и отверстий </t>
  </si>
  <si>
    <t xml:space="preserve">Пользоваться механизированным инструментом при разборке кладки </t>
  </si>
  <si>
    <r>
      <rPr>
        <sz val="12"/>
        <color theme="1"/>
        <rFont val="Times New Roman"/>
        <family val="1"/>
        <charset val="204"/>
      </rPr>
      <t xml:space="preserve">Профессиональный стандарт 16.048 Каменщик (утвержден </t>
    </r>
    <r>
      <rPr>
        <sz val="12"/>
        <color theme="1"/>
        <rFont val="Calibri"/>
        <family val="2"/>
        <charset val="204"/>
        <scheme val="minor"/>
      </rPr>
      <t xml:space="preserve">приказом Министерства   труда и социальной защиты  Российской Федерации 
 от «25» декабря 2014г. № 1150н) </t>
    </r>
  </si>
  <si>
    <t xml:space="preserve">ПК 3.1. Выполнять подготовительные работы при производстве каменных работ; </t>
  </si>
  <si>
    <t xml:space="preserve">ПК 3.2. Производить общие каменные работы различной сложности; </t>
  </si>
  <si>
    <t xml:space="preserve">ПК 3.3. Выполнять сложные архитектурные элементы из кирпича и камня; </t>
  </si>
  <si>
    <t xml:space="preserve">ПК 3.4. Выполнять монтажные работы при возведении кирпичных зданий; </t>
  </si>
  <si>
    <t xml:space="preserve">ПК 3.5. Производить гидроизоляционные работы при выполнении каменной кладки; </t>
  </si>
  <si>
    <t xml:space="preserve">ПК 3.6. Контролировать качество каменных работ; </t>
  </si>
  <si>
    <t xml:space="preserve">ПК 3.7. Выполнять ремонт каменных конструкций. </t>
  </si>
  <si>
    <t xml:space="preserve">Владеть необходимыми умениями, предусмотренными трудовой функцией по коду A/02.2  настоящего профессионального стандарта </t>
  </si>
  <si>
    <t xml:space="preserve">Владеть необходимыми умениями, предусмотренными трудовой функцией по коду A/01.2  настоящего профессионального стандарта </t>
  </si>
  <si>
    <t xml:space="preserve">Владеть необходимыми умениями, предусмотренными трудовой функцией по коду В/01.2  настоящего профессионального стандарта </t>
  </si>
  <si>
    <t xml:space="preserve">Владеть необходимыми умениями, предусмотренными трудовой функцией по коду В/02.2  настоящего профессионального стандарта </t>
  </si>
  <si>
    <t>ФГОС СПО 08.01.27 Мастер общестроительных работ Приказ Минпросвежения России от18.05.2022  N 
342</t>
  </si>
  <si>
    <t>ФГОС СПО 08.01.27  "Мастер общестроительных рабо (профессия каменщик)</t>
  </si>
  <si>
    <t>Вариатив</t>
  </si>
  <si>
    <r>
      <t xml:space="preserve">Кладка </t>
    </r>
    <r>
      <rPr>
        <b/>
        <sz val="12"/>
        <color rgb="FF000000"/>
        <rFont val="Times New Roman"/>
        <family val="1"/>
        <charset val="204"/>
      </rPr>
      <t>простых</t>
    </r>
    <r>
      <rPr>
        <sz val="12"/>
        <color rgb="FF000000"/>
        <rFont val="Times New Roman"/>
        <family val="1"/>
        <charset val="204"/>
      </rPr>
      <t xml:space="preserve"> стен               (к усложненным частям кладки относятся карнизы, пояски, сандрики, русты, контрфорсы, пилястры, полуколонны, эркеры, проемы криволинейного очертания, ниши для радиаторов, выполняемые из кирпича или камня)</t>
    </r>
  </si>
  <si>
    <t xml:space="preserve">ФГОС СПО 08.01.27 Мастер общестроительных работ Приказ Минпросвежения России от18.05.2022  N </t>
  </si>
  <si>
    <r>
      <rPr>
        <b/>
        <sz val="12"/>
        <color rgb="FF000000"/>
        <rFont val="Times New Roman"/>
        <family val="1"/>
        <charset val="204"/>
      </rPr>
      <t>Особо сложная</t>
    </r>
    <r>
      <rPr>
        <sz val="12"/>
        <color rgb="FF000000"/>
        <rFont val="Times New Roman"/>
        <family val="1"/>
        <charset val="204"/>
      </rPr>
      <t xml:space="preserve"> кладка</t>
    </r>
  </si>
  <si>
    <r>
      <t xml:space="preserve"> С</t>
    </r>
    <r>
      <rPr>
        <b/>
        <sz val="12"/>
        <color rgb="FF333333"/>
        <rFont val="Times New Roman"/>
        <family val="1"/>
        <charset val="204"/>
      </rPr>
      <t xml:space="preserve">ложная </t>
    </r>
    <r>
      <rPr>
        <sz val="12"/>
        <color rgb="FF333333"/>
        <rFont val="Times New Roman"/>
        <family val="1"/>
        <charset val="204"/>
      </rPr>
      <t>кладка</t>
    </r>
  </si>
  <si>
    <r>
      <rPr>
        <sz val="12"/>
        <rFont val="Times New Roman"/>
        <family val="1"/>
        <charset val="204"/>
      </rPr>
      <t>Кладка</t>
    </r>
    <r>
      <rPr>
        <b/>
        <sz val="12"/>
        <rFont val="Times New Roman"/>
        <family val="1"/>
        <charset val="204"/>
      </rPr>
      <t xml:space="preserve">  средней сложности</t>
    </r>
  </si>
  <si>
    <r>
      <rPr>
        <b/>
        <sz val="11"/>
        <color theme="1"/>
        <rFont val="Times New Roman"/>
        <family val="1"/>
        <charset val="204"/>
      </rPr>
      <t>Модуль А Простейшая кладка стен/столбов без архитектурного оформления               (</t>
    </r>
    <r>
      <rPr>
        <sz val="11"/>
        <color theme="1"/>
        <rFont val="Times New Roman"/>
        <family val="1"/>
        <charset val="204"/>
      </rPr>
      <t>если не считать пояски и карнизы с высотой не превышающего четыре ряда кирпича)</t>
    </r>
  </si>
  <si>
    <r>
      <t>Модуль Б  Простая сплошная/облегченная кладка с декоративными элементами наружной версты             (у</t>
    </r>
    <r>
      <rPr>
        <sz val="11"/>
        <color theme="1"/>
        <rFont val="Times New Roman"/>
        <family val="1"/>
        <charset val="204"/>
      </rPr>
      <t>стройство горизонтальной гидроизоляции из рулонного материала. Выполнение сплошной, облегченной и декоративной кладки)</t>
    </r>
  </si>
  <si>
    <r>
      <rPr>
        <b/>
        <sz val="11"/>
        <color theme="1"/>
        <rFont val="Times New Roman"/>
        <family val="1"/>
        <charset val="204"/>
      </rPr>
      <t xml:space="preserve">Модуль В  Лицевая кладка средней сложности с усложненными участками не более 20% от всей площади стены </t>
    </r>
    <r>
      <rPr>
        <sz val="11"/>
        <color theme="1"/>
        <rFont val="Times New Roman"/>
        <family val="1"/>
        <charset val="204"/>
      </rPr>
      <t xml:space="preserve">                           (с усложненными участками стены, не более 10% от всей площади лицевой стороны стены, кладка с усложненными участками стены, не более 20% от всей площади лицевой стороны стены) </t>
    </r>
  </si>
  <si>
    <r>
      <rPr>
        <b/>
        <sz val="11"/>
        <color rgb="FF333333"/>
        <rFont val="Times New Roman"/>
        <family val="1"/>
        <charset val="204"/>
      </rPr>
      <t xml:space="preserve">Модуль Г Лицевая сложная кладка с усложненными частями не более 40% от всей площади стены                                 </t>
    </r>
    <r>
      <rPr>
        <sz val="11"/>
        <color rgb="FF333333"/>
        <rFont val="Times New Roman"/>
        <family val="1"/>
        <charset val="204"/>
      </rPr>
      <t xml:space="preserve"> (с усложненными частями, занимающими площадь, не превышающую 40 % площади лицевой стороны наружных стен)</t>
    </r>
  </si>
  <si>
    <r>
      <rPr>
        <b/>
        <sz val="12"/>
        <color theme="1"/>
        <rFont val="Times New Roman"/>
        <family val="1"/>
        <charset val="204"/>
      </rPr>
      <t>Модуль Д Лицевая кладка с архитектурными элементами криволинейного очертания             (</t>
    </r>
    <r>
      <rPr>
        <sz val="12"/>
        <color theme="1"/>
        <rFont val="Times New Roman"/>
        <family val="1"/>
        <charset val="204"/>
      </rPr>
      <t>кладка используется при возведении архитектурных частей стены, таких как арка, свод, купол и других видов конструкций имеющих криволинейное очертание.(кирпичная кладка с усложненными частями, занимающими более 40% площади стены)</t>
    </r>
  </si>
  <si>
    <t>Ивариант/вариатив</t>
  </si>
  <si>
    <t>Инвариант</t>
  </si>
  <si>
    <t xml:space="preserve">Модуль А Простейшая кладка стен/столбов без архитектурного оформления (инвариант) </t>
  </si>
  <si>
    <t>Модуль Б Простая сплошная/облегченная кладка с декоративными элементами наружной версты (инвариант)</t>
  </si>
  <si>
    <t>Модуль В Лицевая кладка средней сложности с усложненными участками не более 20% от всей площади стены (инвариант)</t>
  </si>
  <si>
    <t>Модуль Г Лицевая сложная кладка с усложненными частями не более 40% от всей площади стены (вариатив)</t>
  </si>
  <si>
    <t>Модуль Г Лицевая кладка с архитектурными элементами криволинейного очертания (вариатив)</t>
  </si>
  <si>
    <t xml:space="preserve">Выполнить кладку стены/столба сплошного сечения размером АхВ мм высотой Н мм в соответствии со схемой раскладки. Толщину горизонтальных и вертикальных швов принять 10 мм. Выполнить расшивку швов в кладке – в соответствии с чертежами. </t>
  </si>
  <si>
    <t>Обеспечивать качество работы: линейные размеры, вертикальность, горизонтальность, плоскости поверхностей, толщину швов, их вертикальность  и горизонтальность.</t>
  </si>
  <si>
    <t>Соблюдать требования охраны труда и техники безопасности, пользоваться средствами индивидуальной защиты.</t>
  </si>
  <si>
    <r>
      <t>Изучить чертежи Конкурсного задания.  Организовать рабочее место: подобрать и разложить производственные и контрольно-измерительные инструменты, определить требуемое количество кирпича по цвету, размерам (полноразмерный, неполномерный) для выполнения Модуля А с учетом запаса 5% полномерного кирпича на бой и обрезки</t>
    </r>
    <r>
      <rPr>
        <i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отсортировать кирпич, приготовить /перелопатить раствор и разместить материалы в зоне работы,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</si>
  <si>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 xml:space="preserve"> Требуется расстилать и разравнивать раствор </t>
    </r>
    <r>
      <rPr>
        <sz val="12"/>
        <color rgb="FF000000"/>
        <rFont val="Times New Roman"/>
        <family val="1"/>
        <charset val="204"/>
      </rPr>
      <t xml:space="preserve">на горизонтальных поверхностях, выполнять рубку и резку каменных материалов, очищать кирпич. </t>
    </r>
  </si>
  <si>
    <t>Изучить чертежи Конкурсного задания.  Организовать рабочее место: подобрать и разложить производственные и контрольно-измерительные инструменты, отсортировать кирпич, приготовить /перелопатить раствор и разместить материалы в зоне работы.</t>
  </si>
  <si>
    <t>Расстилать и разравнивать раствор на горизонтальных поверхностях возводимых стен, выполнять перевязку вертикальных, продольных и поперечных швов. Выполнить расшивку швов в кладке модуля в соответствии с чертежами.</t>
  </si>
  <si>
    <t xml:space="preserve">Владеть основами выполнения следующих видов кладки: сплошная, облегченная, армированная, декоративная.  </t>
  </si>
  <si>
    <t xml:space="preserve">Пользоваться инструментом и приспособлениями для расшивки швов резки камней.  Расшивка швов в кладке выполняется в соответствии с чертежами. </t>
  </si>
  <si>
    <r>
      <t>Выполнить кладку модуля из кирпича нескольких цветов с усложненными частями (в т.ч с расположением кирпичей наклонно, стоймя), занимающими площадь, не превышающую 40 % площади лицевой стороны. Толщина стенки модуля 120 мм. Расшивка швов в кладке выполняется согласно чертежам. Толщина горизонтальных и вертикальных швов - 10 мм.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Пользоваться инструментом и приспособлениями для фигурной тески и резки.</t>
    </r>
  </si>
  <si>
    <t xml:space="preserve"> Выполнить кладку модуля толщиной 120 мм с усложненными частями, занимающими более 40% площади стены (с арочной /клинчатой перемычкой и другими видами архитектурных элементов, имеющих криволинейное очертание) из кирпича 250х120х65 мм нескольких цветов. Толщина горизонтальных и вертикальных швов в кладке - 10 мм. Расшивка швов в кладке выполняется в соответствии с чертежами. Пользоваться инструментом и приспособлениями для кладки клинчатых перемычек и реки камней. </t>
  </si>
  <si>
    <t>КО.docx</t>
  </si>
  <si>
    <t>Обеспечивать качество работы: линейные размеры, вертикальность, горизонтальность, плоскости поверхностей, толщину швов, их вертикальность и горизонтальность.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</si>
  <si>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Первые три (четыре) ряда (0-2/3) - цокольная часть толщиной N мм выполнить из красного кирпича 250х120х65 мм для модулей Б и В. По 2(3) ряду кладки (цокольная часть) устроить горизонтальную гидроизоляцию из рулонного материала. По слою гидроизоляции построить фрагмент наружной стены в виде слоистой (трехслойной) конструкции толщиной N мм с устройством воздушного зазора. Несущую часть стены толщиной N мм построить по ложковой системе перевязки швов. Наружную (лицевую) версту выполнить толщиной 120 мм из облицовочного одинарного кирпича по ложковой системе перевязки швов. Наружную и внутреннюю версты соединить гибкими связями - стеклопластиковой (металлической) арматурой, длиной L мм, согласно схеме раскладки кирпича. В модуле возможно сочетание трех цветов кирпича с декоративными элементами.   Толщина горизонтальных и вертикальных швов составляет 10 мм. </t>
    </r>
  </si>
  <si>
    <t xml:space="preserve"> Уложить гидроизоляцию по всей ширине цоколя. Выполнить лицевую кладку толщиной 120 мм из облицовочного кирпича 250х120х65 мм по ложковой системе перевязки швов в сочетании нескольких цветов.  Толщина вертикальных и горизонтальных швов принимается 10 мм. В модуле предполагаются усложненные участки стены до 20% от площади лицевой кладки.  К усложненным частям кладки относятся карнизы, пояски, сандрики, русты, контрфорсы, пилястры, полуколонны, эркеры, проемы криволинейного очертания, ниши для радиаторов, выполняемые из кирпича или камня. Вести кладку стен средней сложности из кирпича и мелких блоков под штукатурку или с расшивкой швов по ходу кладки. </t>
  </si>
  <si>
    <t>ИЛКирпичная кладка.xlsx</t>
  </si>
  <si>
    <t>шт</t>
  </si>
  <si>
    <t>Мебель</t>
  </si>
  <si>
    <t>стул офисный</t>
  </si>
  <si>
    <t>Стул</t>
  </si>
  <si>
    <t>БМ-180Т; мощность 900Вт; напряжение 220В\50 Гц габариты 1200*670*1390мм; объем 180 л</t>
  </si>
  <si>
    <t>Бетономешалка</t>
  </si>
  <si>
    <t>Рекомендации представителей индустрии (указывается конкретное оборудование)</t>
  </si>
  <si>
    <t>Итоговое количество</t>
  </si>
  <si>
    <t>Единица измерения</t>
  </si>
  <si>
    <t>Количество</t>
  </si>
  <si>
    <t>Вид</t>
  </si>
  <si>
    <t>Краткие технические характеристики</t>
  </si>
  <si>
    <t xml:space="preserve">Наименование </t>
  </si>
  <si>
    <t>№</t>
  </si>
  <si>
    <t>Подведение/ отведение ГХВС (при необходимости) : не требуется</t>
  </si>
  <si>
    <t xml:space="preserve">Покрытие пола: бетон м2 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</si>
  <si>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</si>
  <si>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2 подключения к сети  по (220 Вольт)	</t>
  </si>
  <si>
    <t>Освещение: искусственное + естесвенно</t>
  </si>
  <si>
    <t>Площадь зоны: 40 кв.м.</t>
  </si>
  <si>
    <t xml:space="preserve">Требования к обеспечению зоны (коммуникации, площадь, сети, количество рабочих мест и др.): </t>
  </si>
  <si>
    <t>Складское помещение</t>
  </si>
  <si>
    <t>в комнате экспертов</t>
  </si>
  <si>
    <t>на площадке</t>
  </si>
  <si>
    <t>Охрана труда</t>
  </si>
  <si>
    <t>Холодная вода</t>
  </si>
  <si>
    <t>1 в комнате экспертов, 2 - на площпдке</t>
  </si>
  <si>
    <t>для оказания доврачебной помощи</t>
  </si>
  <si>
    <t xml:space="preserve">Аптечка </t>
  </si>
  <si>
    <t>порошковый</t>
  </si>
  <si>
    <t xml:space="preserve">Огнетушитель </t>
  </si>
  <si>
    <t>Краткие (рамочные) технические характеристики</t>
  </si>
  <si>
    <t xml:space="preserve">Охрана труда и техника безопасности </t>
  </si>
  <si>
    <t>шт.</t>
  </si>
  <si>
    <t>Канцелярские товары</t>
  </si>
  <si>
    <t>критически важные характеристики позиции отсутствуют</t>
  </si>
  <si>
    <t>Линейка 50 см</t>
  </si>
  <si>
    <t xml:space="preserve">Степлер </t>
  </si>
  <si>
    <t>Ножницы</t>
  </si>
  <si>
    <t>критически важные характеристики позиции отсутствуютльный</t>
  </si>
  <si>
    <t>Калькулятор</t>
  </si>
  <si>
    <t>Папка-скоросшиватель</t>
  </si>
  <si>
    <t>Папка планшет-зажим</t>
  </si>
  <si>
    <t>Калибр</t>
  </si>
  <si>
    <t>Инвентарь</t>
  </si>
  <si>
    <t>пластиковая</t>
  </si>
  <si>
    <t>Мусорная корзина</t>
  </si>
  <si>
    <t>Для хранения документов</t>
  </si>
  <si>
    <t>шкаф</t>
  </si>
  <si>
    <t xml:space="preserve">Стул  </t>
  </si>
  <si>
    <t>1400*700*750</t>
  </si>
  <si>
    <t>Стол</t>
  </si>
  <si>
    <t>Оборудование</t>
  </si>
  <si>
    <t>пилот 6 розеток</t>
  </si>
  <si>
    <t>Сетевой фильтр</t>
  </si>
  <si>
    <t>для создания действительного изображения объектов на рассеивающей поверхности, служащей экраном.</t>
  </si>
  <si>
    <t>Оборудование IT</t>
  </si>
  <si>
    <t>KYOCERA FS-1120MFP (копир-принтер-сканер) + картрижд,  A4, 20 стр / мин, 512Mb, черно-белый лазерный МФУ,  двустор. печать, USB 2.0, сетевой</t>
  </si>
  <si>
    <t>сЦПУ:
- базовая тактовая частота 3,7 ГГц;
- количество физических ядер 6;
- количество потоков 6;
ОЗУ:
- объем 16 Гб;
ПЗУ:
- SSD объемом  256 Гб;
сетевой адаптер:
графический адаптер:
- стандарт Ultra HD 4K;
- возможность подключения двух независимых мониторов.</t>
  </si>
  <si>
    <t xml:space="preserve">Покрытие пола: бетон </t>
  </si>
  <si>
    <t xml:space="preserve">Контур заземления для электропитания и сети слаботочных подключений (при необходимости) : </t>
  </si>
  <si>
    <t>Интернет : Подключение  ноутбуков к беспроводному интернету (с возможностью подключения к проводному интернету)</t>
  </si>
  <si>
    <t xml:space="preserve">Комната Экспертов (включая Главного эксперта) </t>
  </si>
  <si>
    <t>хранение ценных вещей производится в гардеробе колледжа</t>
  </si>
  <si>
    <t>вешалка для одежды</t>
  </si>
  <si>
    <t>Покрытие пола: бетон</t>
  </si>
  <si>
    <t xml:space="preserve">Контур заземления для электропитания и сети слаботочных подключений (при необходимости) </t>
  </si>
  <si>
    <t xml:space="preserve">Освещение: естественное+искусственное освещение </t>
  </si>
  <si>
    <t>Площадь зоны:  20 кв.м.</t>
  </si>
  <si>
    <t xml:space="preserve">Комната Конкурсантов </t>
  </si>
  <si>
    <t>Совковая</t>
  </si>
  <si>
    <t xml:space="preserve">Лопата </t>
  </si>
  <si>
    <t>Пластиковое 10 л</t>
  </si>
  <si>
    <t xml:space="preserve">Ведро </t>
  </si>
  <si>
    <t>Емкость не менее 100 л</t>
  </si>
  <si>
    <t>Контейнер для отходов</t>
  </si>
  <si>
    <t>Для приготовления и перемешивания раствора</t>
  </si>
  <si>
    <t>Строительный миксер</t>
  </si>
  <si>
    <t>Строительная для транспортировки материалов</t>
  </si>
  <si>
    <t xml:space="preserve">Тачка </t>
  </si>
  <si>
    <t>эдектронные</t>
  </si>
  <si>
    <t>Часы</t>
  </si>
  <si>
    <t>жесткий/2-3х местная</t>
  </si>
  <si>
    <t>1 на 3 экспертов</t>
  </si>
  <si>
    <t xml:space="preserve">Подведение водоснабжение холодная вода для заполнения станков, приготовления раствора, мойки инструментов; раковина </t>
  </si>
  <si>
    <t>Покрытие пола: бетонное на всю зону</t>
  </si>
  <si>
    <t>Контур заземления для электропитания и сети слаботочных подключений (при необходимости) .</t>
  </si>
  <si>
    <t xml:space="preserve">Электричество: 8 подключения к сети  по (220 Вольт)	 </t>
  </si>
  <si>
    <t xml:space="preserve">Интернет : Подключение  ноутбуков к беспроводному интернету </t>
  </si>
  <si>
    <t xml:space="preserve">Освещение: естественное+искусственное освещение  </t>
  </si>
  <si>
    <t>Площадь зоны: 325 кв.м.</t>
  </si>
  <si>
    <t>Общая зона конкурсной площадки (оборудование, инструмент, мебель, канцелярия)</t>
  </si>
  <si>
    <t>Даты проведения:10.03.2023-14.03.23</t>
  </si>
  <si>
    <t>Количество рабочих мест: 6</t>
  </si>
  <si>
    <t>Количество конкурсантов (команд): 6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</si>
  <si>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Поселова Ксения Абдувалиевна, тел. 89635336643, ksyyyysh@mail.ru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</si>
  <si>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Барнаул</t>
    </r>
    <r>
      <rPr>
        <sz val="11"/>
        <rFont val="Times New Roman"/>
        <family val="1"/>
        <charset val="204"/>
      </rPr>
      <t>, ул. Эмилии Алексеевой, д.84.</t>
    </r>
  </si>
  <si>
    <t>Базовая организация расположения конкурсной площадки: КГБПОУ "Алтайский архитектурно строительный колледж"</t>
  </si>
  <si>
    <t>Субъект Российской Федерации Алтайский край  РФ</t>
  </si>
  <si>
    <t>Основная информация о конкурсной площадке: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</si>
  <si>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Барнаул</t>
    </r>
    <r>
      <rPr>
        <sz val="11"/>
        <rFont val="Times New Roman"/>
        <family val="1"/>
        <charset val="204"/>
      </rPr>
      <t>, ул. Эмилии Алексеевой, д84.</t>
    </r>
  </si>
  <si>
    <t xml:space="preserve">1. Зона для работ предусмотренных в Модулях обязательных к выполнению (инвариант)  (_6_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</si>
  <si>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</si>
  <si>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60 кв.м.</t>
  </si>
  <si>
    <t>Освещение: Допустимо верхнее искусственное освещение ( не менее 300 люкс)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</si>
  <si>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</si>
  <si>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t>Покрытие пола: бетоннное - _60__ м2 на всю зону</t>
  </si>
  <si>
    <t>Подведение сжатого воздуха (при необходимости): не требуется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</si>
  <si>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</si>
  <si>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</si>
  <si>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Верстак</t>
  </si>
  <si>
    <t>деревянный стол, размер столешницы е 1000х600 мм</t>
  </si>
  <si>
    <t xml:space="preserve">Пластиковый, емкость не менее 65 литров </t>
  </si>
  <si>
    <t xml:space="preserve">пластиковая ёмкость, объемом  60 литров </t>
  </si>
  <si>
    <t>пластиково, объем10 л</t>
  </si>
  <si>
    <t>Лопата для перемешивания раствора</t>
  </si>
  <si>
    <t>Совок и щетка для уборки рабочего места</t>
  </si>
  <si>
    <t xml:space="preserve">Правило 2 м
</t>
  </si>
  <si>
    <t>Дюралюминиевая рейка, предназначена для проверки поверхности кирпичной кладки</t>
  </si>
  <si>
    <t>Охрана труда и техника безопасности</t>
  </si>
  <si>
    <t>Хлопчатобумажный</t>
  </si>
  <si>
    <t>Спцодежда</t>
  </si>
  <si>
    <t>Конкурсант привозит с собой</t>
  </si>
  <si>
    <t xml:space="preserve">Ботинки </t>
  </si>
  <si>
    <t>Спецобувь</t>
  </si>
  <si>
    <t>Наушники</t>
  </si>
  <si>
    <t>Защитные, противошумные</t>
  </si>
  <si>
    <t>Очки</t>
  </si>
  <si>
    <t xml:space="preserve">Защитные </t>
  </si>
  <si>
    <t>Расходные материалы</t>
  </si>
  <si>
    <t>Клейкая лента не менее 50 мм</t>
  </si>
  <si>
    <t>Скотч двухсторонний</t>
  </si>
  <si>
    <t>Клейкая лента шириной 50мм</t>
  </si>
  <si>
    <t xml:space="preserve">Скотч красный/сигнальный бело-красный </t>
  </si>
  <si>
    <t>№ соотвествуует степлеру</t>
  </si>
  <si>
    <t>Скобы сдля степлера</t>
  </si>
  <si>
    <t>Стерка канцелярская</t>
  </si>
  <si>
    <t>Ластик</t>
  </si>
  <si>
    <t>прозрачные, формат А4</t>
  </si>
  <si>
    <t>Файл-вкладыш</t>
  </si>
  <si>
    <t xml:space="preserve">чертежный </t>
  </si>
  <si>
    <t>Карандаш</t>
  </si>
  <si>
    <t>шариковая синяя</t>
  </si>
  <si>
    <t>Ручка</t>
  </si>
  <si>
    <t>пачка</t>
  </si>
  <si>
    <t>Формат А4</t>
  </si>
  <si>
    <t>Бумага офисная</t>
  </si>
  <si>
    <t>Расходные материалы на всех конкурсантов и экспертов</t>
  </si>
  <si>
    <t>Хлопчатобумажные/ с латексным покрытием</t>
  </si>
  <si>
    <t>Перчатки</t>
  </si>
  <si>
    <t>2, 4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</si>
  <si>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</si>
  <si>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Известково-песчаный (кладочная сухая смесь)</t>
  </si>
  <si>
    <t xml:space="preserve">Раствор </t>
  </si>
  <si>
    <t>Металлические 6 мм длиной 450 мм</t>
  </si>
  <si>
    <t>Связи</t>
  </si>
  <si>
    <t>м</t>
  </si>
  <si>
    <t>Для гидроизоляции шириной 1 м</t>
  </si>
  <si>
    <t>Руберойд</t>
  </si>
  <si>
    <t>Стандартный пустотелый/полнотелый  250х120х65 мм</t>
  </si>
  <si>
    <t>Кирпич красный</t>
  </si>
  <si>
    <t xml:space="preserve">Кирпич желтый </t>
  </si>
  <si>
    <t>Кирпич коричневый</t>
  </si>
  <si>
    <t xml:space="preserve"> хлопчатобумажная ткань размером  не менее 1х3 м</t>
  </si>
  <si>
    <t>Ветошь</t>
  </si>
  <si>
    <t>Рабочее место Конкурсанта (расходные материалы по количеству конкурсантов)</t>
  </si>
  <si>
    <t xml:space="preserve">1. Зона для работ предусмотренных в Модулях обязательных к выполнению (инвариант)  (по количеству конкурсантов) </t>
  </si>
  <si>
    <t>Личный инструмент конкурсанта</t>
  </si>
  <si>
    <t xml:space="preserve">Примечание </t>
  </si>
  <si>
    <t xml:space="preserve">Кельма каменщика
</t>
  </si>
  <si>
    <t xml:space="preserve">любого вида 
</t>
  </si>
  <si>
    <t>Инструмент</t>
  </si>
  <si>
    <t xml:space="preserve">Расшивка   для формирования швов плоская 
</t>
  </si>
  <si>
    <t>Металлическая плоская полоса с ручкой, шириной 100 мм</t>
  </si>
  <si>
    <t xml:space="preserve">Расшивка  для формирования швов вогнутая
</t>
  </si>
  <si>
    <t>Шириной 100 мм, вогнутая,  предназначена для зачистки и выравнивания швов в кирпичной кладке.</t>
  </si>
  <si>
    <t xml:space="preserve">Молоток–кирочка
</t>
  </si>
  <si>
    <t>Головка  из  кованой инструментальной стали,металлическая обрезиненная рукоятка</t>
  </si>
  <si>
    <t xml:space="preserve">Нож канцелярский
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</si>
  <si>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</si>
  <si>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</si>
  <si>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</si>
  <si>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Складной метр
</t>
  </si>
  <si>
    <t xml:space="preserve">Со стальной заклепкой, миллиметровая шкала с обеих сторон - 2 м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</si>
  <si>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</si>
  <si>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</si>
  <si>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</si>
  <si>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 2 м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</si>
  <si>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</si>
  <si>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</si>
  <si>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</si>
  <si>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 400, 800,1500 мм</t>
  </si>
  <si>
    <t xml:space="preserve">Угольник металлический 
</t>
  </si>
  <si>
    <t xml:space="preserve">Измерительный прибор с линейкой  500 мм
</t>
  </si>
  <si>
    <t>Угломер электронный</t>
  </si>
  <si>
    <t>Киянка</t>
  </si>
  <si>
    <t>Резиновая с  ручкой</t>
  </si>
  <si>
    <t>Циркуль раздвижной</t>
  </si>
  <si>
    <t xml:space="preserve"> Металлический с усиленными наконечникам и двумя ножками для вычерчивания окружности
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</si>
  <si>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</si>
  <si>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</si>
  <si>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</si>
  <si>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</si>
  <si>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</si>
  <si>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</si>
  <si>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Металлический элемент со шкалой для измерения градусной меры углов,  для измерения угла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</si>
  <si>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</si>
  <si>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</si>
  <si>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</si>
  <si>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</si>
  <si>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Расходный материал</t>
  </si>
  <si>
    <t>Скотч</t>
  </si>
  <si>
    <t xml:space="preserve">Малярный (строительный) скотч </t>
  </si>
  <si>
    <t>Мероприятие</t>
  </si>
  <si>
    <t>номер компетенции</t>
  </si>
  <si>
    <t>Наименование компетенции</t>
  </si>
  <si>
    <t>Кирпичная кладка</t>
  </si>
  <si>
    <t>Наименование квалификации</t>
  </si>
  <si>
    <t>неактуально</t>
  </si>
  <si>
    <t>Шифр КОД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</si>
  <si>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</si>
  <si>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</si>
  <si>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</si>
  <si>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</si>
  <si>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</si>
  <si>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</si>
  <si>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</si>
  <si>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Макс. балл</t>
  </si>
  <si>
    <t>А</t>
  </si>
  <si>
    <t>Наименование критерия</t>
  </si>
  <si>
    <t>А1</t>
  </si>
  <si>
    <t>Подготовка и выполнение каменных работ</t>
  </si>
  <si>
    <t>И</t>
  </si>
  <si>
    <t>Организация рабочего места до и после завершения работ</t>
  </si>
  <si>
    <t>Наблюдения. Рабочее место организовано в соотвествии с требованиями, принятыми в компетенции</t>
  </si>
  <si>
    <t>да/нет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</si>
  <si>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</si>
  <si>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</si>
  <si>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А2</t>
  </si>
  <si>
    <t>Размеры</t>
  </si>
  <si>
    <t xml:space="preserve">Высота модуля </t>
  </si>
  <si>
    <t>за каждое отклонение в 1 мм снимается 10%</t>
  </si>
  <si>
    <t>Ширина модуля</t>
  </si>
  <si>
    <t>за каждое отклонение в 1 мм снимается 20%</t>
  </si>
  <si>
    <t>Длина диагонали по верху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</si>
  <si>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</si>
  <si>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</si>
  <si>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</si>
  <si>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</si>
  <si>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</si>
  <si>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</si>
  <si>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</si>
  <si>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</si>
  <si>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Плоскость грани</t>
  </si>
  <si>
    <t>А6</t>
  </si>
  <si>
    <t>Детали</t>
  </si>
  <si>
    <t>Угол модуля</t>
  </si>
  <si>
    <t>А7</t>
  </si>
  <si>
    <t>Окончательный внешний вид кладки</t>
  </si>
  <si>
    <t>С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</si>
  <si>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</si>
  <si>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</si>
  <si>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</si>
  <si>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</si>
  <si>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</si>
  <si>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</si>
  <si>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</si>
  <si>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</si>
  <si>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</si>
  <si>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</si>
  <si>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</si>
  <si>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</si>
  <si>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</si>
  <si>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</si>
  <si>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</si>
  <si>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</si>
  <si>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</si>
  <si>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</si>
  <si>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</si>
  <si>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</si>
  <si>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</si>
  <si>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</si>
  <si>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</t>
  </si>
  <si>
    <t>Б1</t>
  </si>
  <si>
    <t>Б2</t>
  </si>
  <si>
    <t>Длина модуля</t>
  </si>
  <si>
    <t>Высота модуля слева</t>
  </si>
  <si>
    <t>Высота модуля  справа</t>
  </si>
  <si>
    <t>Длина цоколя</t>
  </si>
  <si>
    <t>Высота цоколя</t>
  </si>
  <si>
    <t>Б3</t>
  </si>
  <si>
    <t>Горизонталь модуля</t>
  </si>
  <si>
    <t>Горизонталь цоколя</t>
  </si>
  <si>
    <t>Б4</t>
  </si>
  <si>
    <t>Вертикаль торца модуля слева</t>
  </si>
  <si>
    <t>Вертикаль торца модуля справа</t>
  </si>
  <si>
    <t>Вертикаль фасада справа</t>
  </si>
  <si>
    <t>Вертикаль фасада слева</t>
  </si>
  <si>
    <t>Вертикаль модуля в центре</t>
  </si>
  <si>
    <t>Б5</t>
  </si>
  <si>
    <t>Плоскость</t>
  </si>
  <si>
    <t>Плоскость торца модуля справа</t>
  </si>
  <si>
    <t>Плоскость торца модуля слева</t>
  </si>
  <si>
    <t>Плоскость фасада справа</t>
  </si>
  <si>
    <t>Плоскость фасада слева</t>
  </si>
  <si>
    <t xml:space="preserve">Б6 </t>
  </si>
  <si>
    <t xml:space="preserve"> Выступ (отступ) элемента</t>
  </si>
  <si>
    <t>Выступ (отступ) элемента</t>
  </si>
  <si>
    <t>Зазор между верстами</t>
  </si>
  <si>
    <t>Б7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</si>
  <si>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</si>
  <si>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</si>
  <si>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</si>
  <si>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</si>
  <si>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</si>
  <si>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</si>
  <si>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</si>
  <si>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</si>
  <si>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</si>
  <si>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</si>
  <si>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</si>
  <si>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</si>
  <si>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Укладка связей между верстами и устройство гидроизоляции</t>
  </si>
  <si>
    <t>Ниже установленных требований отрасли.   Выполнено с ошибками (связи уложены криво, гидроизоляция  уложена не аккуратно).</t>
  </si>
  <si>
    <t>Соответствие требованиям отрасли.  Имеются незначительные отклонения в укладке вязей и зидроизоляции</t>
  </si>
  <si>
    <t>Соответствие требованиям отрасли.  Выполнено без ошибок или с минимальным их количеством</t>
  </si>
  <si>
    <t>В</t>
  </si>
  <si>
    <t>В1</t>
  </si>
  <si>
    <t>В2</t>
  </si>
  <si>
    <t>В3</t>
  </si>
  <si>
    <t>В4</t>
  </si>
  <si>
    <t>Вертикаль орнамента</t>
  </si>
  <si>
    <t>В5</t>
  </si>
  <si>
    <t>Плоскость орнамента</t>
  </si>
  <si>
    <t>В6</t>
  </si>
  <si>
    <t xml:space="preserve"> Выступ (отступ) орнамента</t>
  </si>
  <si>
    <t>В7</t>
  </si>
  <si>
    <t>В8</t>
  </si>
  <si>
    <t>Контурное соединение элементов орнамента</t>
  </si>
  <si>
    <t>Ниже установленных требований отрасли. Выполнено со значительным количеством ошибок. Видны дефекты точности контура детали.</t>
  </si>
  <si>
    <t>Соответствие требованиям отрасли.  Ограниченные визуальные дефекты точности контура детали. Ограниченные неровные по толщине швы возле детали</t>
  </si>
  <si>
    <t>Соответствие требованиям отрасли, с элементами передовой практики Минимальные визуальные дефекты точности контура детали. Минимальные неровные по толщине швы возле детали</t>
  </si>
  <si>
    <t>Идеальный/превосходный результат по стандартам отрасли. Из стыков создан контур придающий четкий внешний вид детали. Геометрически ровный и четкий шов возле детали.</t>
  </si>
  <si>
    <t>Итого</t>
  </si>
  <si>
    <t>Количество экспертов (в том числе с главным экспертом):  8</t>
  </si>
  <si>
    <t>Профессиональая задача</t>
  </si>
  <si>
    <t>Технический эксперт: Шутов Андрей Сергеевич, тел.89628183318, shytov.andrey2016@mail.ru</t>
  </si>
  <si>
    <t xml:space="preserve">                                                                Главный эксперт: Поселова К.А.                                                           Технический эксперт: Шутов А.С.</t>
  </si>
  <si>
    <t xml:space="preserve">                                                                               Главный эксперт: Поселова К.А.                                                           Технический эксперт: Шутов А.С.</t>
  </si>
  <si>
    <t xml:space="preserve">                                                                  Главный эксперт: Поселова К.А.                                                           Технический эксперт: Шутов А.С.</t>
  </si>
  <si>
    <t xml:space="preserve">напольная </t>
  </si>
  <si>
    <t>Ноутбук ASUS</t>
  </si>
  <si>
    <t>МФУ KYOCERA FS-1120MFP</t>
  </si>
  <si>
    <t>Вешалка</t>
  </si>
  <si>
    <t>Для одежды напольная</t>
  </si>
  <si>
    <t>бутилированная вода</t>
  </si>
  <si>
    <t>Камнерезный станок DIAM</t>
  </si>
  <si>
    <t xml:space="preserve">Ёмкость для раствора  </t>
  </si>
  <si>
    <t>Пластиковый совок, щетка с искусственным ворсом</t>
  </si>
  <si>
    <t xml:space="preserve">Полукомбинезон с курткой </t>
  </si>
  <si>
    <t>С усиленным металлическим носком</t>
  </si>
  <si>
    <t xml:space="preserve">Перчатки </t>
  </si>
  <si>
    <t>Шт.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</si>
  <si>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Региональный этап
</t>
    </r>
    <r>
      <rPr>
        <i/>
        <sz val="16"/>
        <color theme="0"/>
        <rFont val="Times New Roman"/>
        <family val="1"/>
        <charset val="204"/>
      </rPr>
      <t>Компетенция Кирпичная кладка</t>
    </r>
  </si>
  <si>
    <t>Площадь зоны:  30кв.м.</t>
  </si>
  <si>
    <t>Освещение:  естественное+искуственное</t>
  </si>
  <si>
    <t>Инфраструктурный лист для оснащения конкурсной площадки Чемпионата Региональный этап Компетенция Кирпичная кладка</t>
  </si>
  <si>
    <t xml:space="preserve">Электричество: подключения к сети  по (220 Вольт)	 1 двойная розеткена 220 Вольт (2,2 кВт) на 1 станок </t>
  </si>
  <si>
    <t xml:space="preserve">Региональный этап чемпионата по профессиональному мастерству «Профессионалы» Алтайского края в 2023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</si>
</sst>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1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0"/>
      <name val="Calibri"/>
      <family val="2"/>
      <scheme val="minor"/>
    </font>
    <font>
      <i/>
      <sz val="16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10" fillId="0" borderId="0"/>
  </cellStyleXfs>
  <cellXfs count="2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/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3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top" wrapText="1"/>
    </xf>
    <xf numFmtId="0" fontId="16" fillId="6" borderId="0" xfId="0" applyFont="1" applyFill="1" applyAlignment="1">
      <alignment vertical="top" wrapText="1"/>
    </xf>
    <xf numFmtId="0" fontId="14" fillId="5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vertical="top" wrapText="1"/>
    </xf>
    <xf numFmtId="0" fontId="3" fillId="6" borderId="0" xfId="0" applyFont="1" applyFill="1" applyAlignment="1">
      <alignment horizontal="left" vertical="top" wrapText="1" indent="1"/>
    </xf>
    <xf numFmtId="0" fontId="15" fillId="6" borderId="3" xfId="0" applyFont="1" applyFill="1" applyBorder="1" applyAlignment="1">
      <alignment horizontal="center" vertical="top"/>
    </xf>
    <xf numFmtId="0" fontId="18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justify"/>
    </xf>
    <xf numFmtId="0" fontId="21" fillId="0" borderId="3" xfId="0" applyFont="1" applyBorder="1"/>
    <xf numFmtId="0" fontId="3" fillId="0" borderId="3" xfId="0" applyFont="1" applyBorder="1" applyAlignment="1">
      <alignment horizontal="justify"/>
    </xf>
    <xf numFmtId="0" fontId="22" fillId="0" borderId="3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20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4" fillId="0" borderId="0" xfId="2"/>
    <xf numFmtId="0" fontId="25" fillId="0" borderId="11" xfId="2" applyFont="1" applyBorder="1"/>
    <xf numFmtId="0" fontId="25" fillId="0" borderId="11" xfId="2" applyFont="1" applyBorder="1" applyAlignment="1">
      <alignment horizontal="center" vertical="center"/>
    </xf>
    <xf numFmtId="0" fontId="25" fillId="0" borderId="11" xfId="2" applyFont="1" applyBorder="1" applyAlignment="1">
      <alignment vertical="center" wrapText="1"/>
    </xf>
    <xf numFmtId="0" fontId="25" fillId="0" borderId="11" xfId="2" applyFont="1" applyBorder="1" applyAlignment="1">
      <alignment horizontal="left"/>
    </xf>
    <xf numFmtId="0" fontId="25" fillId="0" borderId="11" xfId="2" applyFont="1" applyBorder="1" applyAlignment="1">
      <alignment wrapText="1"/>
    </xf>
    <xf numFmtId="0" fontId="25" fillId="0" borderId="1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left" vertical="center" wrapText="1"/>
    </xf>
    <xf numFmtId="0" fontId="28" fillId="0" borderId="19" xfId="2" applyFont="1" applyBorder="1"/>
    <xf numFmtId="0" fontId="12" fillId="0" borderId="11" xfId="2" applyFont="1" applyBorder="1" applyAlignment="1">
      <alignment horizontal="center" vertical="center"/>
    </xf>
    <xf numFmtId="0" fontId="12" fillId="0" borderId="11" xfId="2" applyFont="1" applyBorder="1"/>
    <xf numFmtId="0" fontId="30" fillId="0" borderId="3" xfId="3" applyFont="1" applyBorder="1" applyAlignment="1">
      <alignment vertical="top" wrapText="1"/>
    </xf>
    <xf numFmtId="49" fontId="9" fillId="0" borderId="3" xfId="3" applyNumberFormat="1" applyFont="1" applyBorder="1" applyAlignment="1">
      <alignment horizontal="left" vertical="top"/>
    </xf>
    <xf numFmtId="0" fontId="25" fillId="0" borderId="12" xfId="2" applyFont="1" applyBorder="1" applyAlignment="1">
      <alignment horizontal="left"/>
    </xf>
    <xf numFmtId="0" fontId="25" fillId="0" borderId="1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/>
    </xf>
    <xf numFmtId="49" fontId="14" fillId="0" borderId="3" xfId="3" applyNumberFormat="1" applyFont="1" applyBorder="1" applyAlignment="1">
      <alignment vertical="top" wrapText="1"/>
    </xf>
    <xf numFmtId="0" fontId="25" fillId="0" borderId="11" xfId="2" applyFont="1" applyBorder="1" applyAlignment="1">
      <alignment horizontal="left" vertical="center" wrapText="1"/>
    </xf>
    <xf numFmtId="0" fontId="26" fillId="0" borderId="19" xfId="2" applyFont="1" applyBorder="1"/>
    <xf numFmtId="0" fontId="31" fillId="7" borderId="20" xfId="2" applyFont="1" applyFill="1" applyBorder="1" applyAlignment="1">
      <alignment horizontal="center" vertical="center"/>
    </xf>
    <xf numFmtId="0" fontId="30" fillId="0" borderId="3" xfId="3" applyFont="1" applyBorder="1" applyAlignment="1">
      <alignment horizontal="justify" vertical="top" wrapText="1"/>
    </xf>
    <xf numFmtId="0" fontId="30" fillId="0" borderId="4" xfId="3" applyFont="1" applyBorder="1" applyAlignment="1">
      <alignment vertical="top" wrapText="1"/>
    </xf>
    <xf numFmtId="0" fontId="25" fillId="0" borderId="21" xfId="2" applyFont="1" applyBorder="1" applyAlignment="1">
      <alignment horizontal="center" vertical="center"/>
    </xf>
    <xf numFmtId="0" fontId="32" fillId="0" borderId="3" xfId="3" applyFont="1" applyBorder="1" applyAlignment="1">
      <alignment vertical="top" wrapText="1"/>
    </xf>
    <xf numFmtId="0" fontId="30" fillId="0" borderId="4" xfId="3" applyFont="1" applyBorder="1" applyAlignment="1">
      <alignment horizontal="justify" vertical="top" wrapText="1"/>
    </xf>
    <xf numFmtId="0" fontId="30" fillId="0" borderId="3" xfId="1" applyFont="1" applyFill="1" applyBorder="1" applyAlignment="1">
      <alignment horizontal="justify" vertical="top" wrapText="1"/>
    </xf>
    <xf numFmtId="0" fontId="33" fillId="0" borderId="3" xfId="3" applyFont="1" applyBorder="1" applyAlignment="1">
      <alignment vertical="top" wrapText="1"/>
    </xf>
    <xf numFmtId="0" fontId="25" fillId="0" borderId="24" xfId="2" applyFont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49" fontId="9" fillId="0" borderId="3" xfId="3" applyNumberFormat="1" applyFont="1" applyBorder="1" applyAlignment="1">
      <alignment horizontal="left" vertical="top" wrapText="1"/>
    </xf>
    <xf numFmtId="0" fontId="9" fillId="0" borderId="25" xfId="3" applyFont="1" applyBorder="1" applyAlignment="1">
      <alignment vertical="center" wrapText="1"/>
    </xf>
    <xf numFmtId="49" fontId="3" fillId="0" borderId="3" xfId="3" applyNumberFormat="1" applyFont="1" applyBorder="1" applyAlignment="1">
      <alignment horizontal="left" vertical="top" wrapText="1"/>
    </xf>
    <xf numFmtId="0" fontId="36" fillId="0" borderId="3" xfId="3" applyFont="1" applyBorder="1" applyAlignment="1">
      <alignment horizontal="left" vertical="top" wrapText="1"/>
    </xf>
    <xf numFmtId="0" fontId="25" fillId="0" borderId="23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29" xfId="2" applyFont="1" applyBorder="1"/>
    <xf numFmtId="0" fontId="37" fillId="0" borderId="3" xfId="3" applyFont="1" applyBorder="1" applyAlignment="1">
      <alignment horizontal="left" vertical="top" wrapText="1"/>
    </xf>
    <xf numFmtId="0" fontId="37" fillId="0" borderId="3" xfId="3" applyFont="1" applyBorder="1" applyAlignment="1">
      <alignment horizontal="left" vertical="center" wrapText="1"/>
    </xf>
    <xf numFmtId="0" fontId="25" fillId="0" borderId="23" xfId="2" applyFont="1" applyBorder="1" applyAlignment="1">
      <alignment horizontal="center" vertical="center"/>
    </xf>
    <xf numFmtId="49" fontId="33" fillId="0" borderId="3" xfId="3" applyNumberFormat="1" applyFont="1" applyBorder="1" applyAlignment="1">
      <alignment horizontal="left" vertical="top" wrapText="1"/>
    </xf>
    <xf numFmtId="0" fontId="25" fillId="0" borderId="35" xfId="2" applyFont="1" applyBorder="1" applyAlignment="1">
      <alignment horizontal="center" vertical="center"/>
    </xf>
    <xf numFmtId="0" fontId="25" fillId="0" borderId="34" xfId="2" applyFont="1" applyBorder="1"/>
    <xf numFmtId="0" fontId="15" fillId="0" borderId="25" xfId="3" applyFont="1" applyBorder="1" applyAlignment="1">
      <alignment vertical="center" wrapText="1"/>
    </xf>
    <xf numFmtId="0" fontId="25" fillId="0" borderId="31" xfId="2" applyFont="1" applyBorder="1" applyAlignment="1">
      <alignment horizontal="center" vertical="center"/>
    </xf>
    <xf numFmtId="49" fontId="14" fillId="0" borderId="3" xfId="3" applyNumberFormat="1" applyFont="1" applyBorder="1" applyAlignment="1">
      <alignment horizontal="left" vertical="top" wrapText="1"/>
    </xf>
    <xf numFmtId="49" fontId="9" fillId="0" borderId="4" xfId="3" applyNumberFormat="1" applyFont="1" applyBorder="1" applyAlignment="1">
      <alignment horizontal="left" vertical="top" wrapText="1"/>
    </xf>
    <xf numFmtId="0" fontId="25" fillId="0" borderId="20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/>
    </xf>
    <xf numFmtId="0" fontId="26" fillId="0" borderId="11" xfId="2" applyFont="1" applyBorder="1" applyAlignment="1">
      <alignment horizontal="left"/>
    </xf>
    <xf numFmtId="0" fontId="12" fillId="0" borderId="12" xfId="2" applyFont="1" applyBorder="1"/>
    <xf numFmtId="0" fontId="12" fillId="0" borderId="12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49" fontId="14" fillId="0" borderId="3" xfId="3" applyNumberFormat="1" applyFont="1" applyBorder="1" applyAlignment="1">
      <alignment horizontal="center" vertical="top"/>
    </xf>
    <xf numFmtId="49" fontId="9" fillId="0" borderId="3" xfId="3" applyNumberFormat="1" applyFont="1" applyBorder="1" applyAlignment="1">
      <alignment vertical="top" wrapText="1"/>
    </xf>
    <xf numFmtId="49" fontId="9" fillId="0" borderId="36" xfId="3" applyNumberFormat="1" applyFont="1" applyBorder="1" applyAlignment="1">
      <alignment horizontal="left" vertical="top" wrapText="1"/>
    </xf>
    <xf numFmtId="49" fontId="33" fillId="0" borderId="36" xfId="3" applyNumberFormat="1" applyFont="1" applyBorder="1" applyAlignment="1">
      <alignment horizontal="left" vertical="top" wrapText="1"/>
    </xf>
    <xf numFmtId="0" fontId="12" fillId="0" borderId="11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24" fillId="0" borderId="3" xfId="2" applyBorder="1" applyAlignment="1">
      <alignment horizontal="center" vertical="center"/>
    </xf>
    <xf numFmtId="0" fontId="24" fillId="0" borderId="3" xfId="2" applyBorder="1"/>
    <xf numFmtId="49" fontId="33" fillId="0" borderId="37" xfId="3" applyNumberFormat="1" applyFont="1" applyBorder="1" applyAlignment="1">
      <alignment horizontal="left" vertical="top" wrapText="1"/>
    </xf>
    <xf numFmtId="49" fontId="33" fillId="0" borderId="3" xfId="3" applyNumberFormat="1" applyFont="1" applyBorder="1" applyAlignment="1">
      <alignment horizontal="left" vertical="center" wrapText="1"/>
    </xf>
    <xf numFmtId="49" fontId="33" fillId="0" borderId="5" xfId="3" applyNumberFormat="1" applyFont="1" applyBorder="1" applyAlignment="1">
      <alignment horizontal="left" vertical="center" wrapText="1"/>
    </xf>
    <xf numFmtId="49" fontId="33" fillId="0" borderId="0" xfId="3" applyNumberFormat="1" applyFont="1" applyAlignment="1">
      <alignment horizontal="left" vertical="center"/>
    </xf>
    <xf numFmtId="49" fontId="30" fillId="12" borderId="37" xfId="3" applyNumberFormat="1" applyFont="1" applyFill="1" applyBorder="1" applyAlignment="1">
      <alignment horizontal="left" vertical="top"/>
    </xf>
    <xf numFmtId="49" fontId="30" fillId="12" borderId="3" xfId="3" applyNumberFormat="1" applyFont="1" applyFill="1" applyBorder="1" applyAlignment="1">
      <alignment horizontal="left" vertical="top"/>
    </xf>
    <xf numFmtId="49" fontId="33" fillId="0" borderId="0" xfId="3" applyNumberFormat="1" applyFont="1"/>
    <xf numFmtId="49" fontId="36" fillId="0" borderId="37" xfId="3" applyNumberFormat="1" applyFont="1" applyBorder="1" applyAlignment="1">
      <alignment horizontal="left" vertical="center"/>
    </xf>
    <xf numFmtId="49" fontId="36" fillId="0" borderId="37" xfId="3" applyNumberFormat="1" applyFont="1" applyBorder="1" applyAlignment="1">
      <alignment horizontal="left" vertical="top" wrapText="1"/>
    </xf>
    <xf numFmtId="49" fontId="36" fillId="0" borderId="3" xfId="3" applyNumberFormat="1" applyFont="1" applyBorder="1" applyAlignment="1">
      <alignment horizontal="left" vertical="top" wrapText="1"/>
    </xf>
    <xf numFmtId="0" fontId="10" fillId="0" borderId="0" xfId="4" applyAlignment="1">
      <alignment horizontal="right"/>
    </xf>
    <xf numFmtId="0" fontId="39" fillId="0" borderId="0" xfId="4" applyFont="1" applyAlignment="1">
      <alignment horizontal="right"/>
    </xf>
    <xf numFmtId="0" fontId="10" fillId="0" borderId="0" xfId="4" applyAlignment="1">
      <alignment horizontal="center"/>
    </xf>
    <xf numFmtId="0" fontId="10" fillId="0" borderId="0" xfId="4" quotePrefix="1"/>
    <xf numFmtId="0" fontId="10" fillId="0" borderId="0" xfId="4" quotePrefix="1" applyAlignment="1">
      <alignment horizontal="left"/>
    </xf>
    <xf numFmtId="0" fontId="10" fillId="0" borderId="0" xfId="4" applyAlignment="1">
      <alignment wrapText="1"/>
    </xf>
    <xf numFmtId="0" fontId="10" fillId="0" borderId="0" xfId="4"/>
    <xf numFmtId="0" fontId="10" fillId="0" borderId="0" xfId="4" quotePrefix="1" applyAlignment="1">
      <alignment horizontal="left" vertical="center"/>
    </xf>
    <xf numFmtId="0" fontId="10" fillId="0" borderId="0" xfId="4" applyAlignment="1">
      <alignment horizontal="left"/>
    </xf>
    <xf numFmtId="0" fontId="40" fillId="13" borderId="0" xfId="4" applyFont="1" applyFill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42" fillId="14" borderId="3" xfId="4" applyFont="1" applyFill="1" applyBorder="1" applyAlignment="1">
      <alignment horizontal="center"/>
    </xf>
    <xf numFmtId="0" fontId="42" fillId="14" borderId="3" xfId="4" applyFont="1" applyFill="1" applyBorder="1"/>
    <xf numFmtId="0" fontId="42" fillId="14" borderId="3" xfId="4" applyFont="1" applyFill="1" applyBorder="1" applyAlignment="1">
      <alignment wrapText="1"/>
    </xf>
    <xf numFmtId="2" fontId="42" fillId="14" borderId="3" xfId="4" applyNumberFormat="1" applyFont="1" applyFill="1" applyBorder="1"/>
    <xf numFmtId="0" fontId="42" fillId="0" borderId="0" xfId="4" applyFont="1"/>
    <xf numFmtId="0" fontId="10" fillId="0" borderId="3" xfId="4" applyBorder="1" applyAlignment="1">
      <alignment horizontal="center"/>
    </xf>
    <xf numFmtId="0" fontId="3" fillId="0" borderId="3" xfId="4" applyFont="1" applyBorder="1" applyAlignment="1">
      <alignment wrapText="1"/>
    </xf>
    <xf numFmtId="0" fontId="10" fillId="0" borderId="3" xfId="4" applyBorder="1"/>
    <xf numFmtId="0" fontId="9" fillId="0" borderId="3" xfId="4" applyFont="1" applyBorder="1" applyAlignment="1">
      <alignment wrapText="1"/>
    </xf>
    <xf numFmtId="0" fontId="10" fillId="0" borderId="3" xfId="4" applyBorder="1" applyAlignment="1">
      <alignment wrapText="1"/>
    </xf>
    <xf numFmtId="2" fontId="10" fillId="0" borderId="3" xfId="4" applyNumberFormat="1" applyBorder="1"/>
    <xf numFmtId="0" fontId="43" fillId="0" borderId="3" xfId="4" applyFont="1" applyBorder="1"/>
    <xf numFmtId="0" fontId="25" fillId="0" borderId="3" xfId="4" applyFont="1" applyBorder="1" applyAlignment="1">
      <alignment horizontal="left"/>
    </xf>
    <xf numFmtId="0" fontId="44" fillId="0" borderId="3" xfId="4" applyFont="1" applyBorder="1" applyAlignment="1">
      <alignment horizontal="center"/>
    </xf>
    <xf numFmtId="0" fontId="44" fillId="0" borderId="3" xfId="4" applyFont="1" applyBorder="1" applyAlignment="1">
      <alignment wrapText="1"/>
    </xf>
    <xf numFmtId="0" fontId="25" fillId="0" borderId="3" xfId="4" applyFont="1" applyBorder="1" applyAlignment="1">
      <alignment horizontal="left" wrapText="1"/>
    </xf>
    <xf numFmtId="0" fontId="33" fillId="0" borderId="3" xfId="4" applyFont="1" applyBorder="1" applyAlignment="1">
      <alignment vertical="center" wrapText="1"/>
    </xf>
    <xf numFmtId="0" fontId="3" fillId="0" borderId="3" xfId="4" applyFont="1" applyBorder="1"/>
    <xf numFmtId="0" fontId="33" fillId="0" borderId="3" xfId="4" applyFont="1" applyBorder="1" applyAlignment="1">
      <alignment wrapText="1"/>
    </xf>
    <xf numFmtId="0" fontId="10" fillId="0" borderId="3" xfId="4" applyBorder="1" applyAlignment="1">
      <alignment horizontal="right"/>
    </xf>
    <xf numFmtId="2" fontId="44" fillId="0" borderId="3" xfId="4" applyNumberFormat="1" applyFont="1" applyBorder="1"/>
    <xf numFmtId="0" fontId="25" fillId="0" borderId="3" xfId="4" applyFont="1" applyBorder="1" applyAlignment="1">
      <alignment horizontal="center"/>
    </xf>
    <xf numFmtId="0" fontId="30" fillId="0" borderId="3" xfId="4" applyFont="1" applyBorder="1" applyAlignment="1">
      <alignment horizontal="left" wrapText="1"/>
    </xf>
    <xf numFmtId="0" fontId="33" fillId="0" borderId="3" xfId="4" applyFont="1" applyBorder="1" applyAlignment="1">
      <alignment horizontal="justify" vertical="center" wrapText="1"/>
    </xf>
    <xf numFmtId="0" fontId="10" fillId="0" borderId="0" xfId="4" applyBorder="1" applyAlignment="1">
      <alignment horizontal="center"/>
    </xf>
    <xf numFmtId="0" fontId="46" fillId="13" borderId="0" xfId="4" applyFont="1" applyFill="1" applyAlignment="1">
      <alignment horizontal="left" vertical="center" wrapText="1"/>
    </xf>
    <xf numFmtId="0" fontId="46" fillId="13" borderId="0" xfId="4" applyFont="1" applyFill="1" applyAlignment="1">
      <alignment horizontal="center" vertical="center" wrapText="1"/>
    </xf>
    <xf numFmtId="2" fontId="46" fillId="13" borderId="0" xfId="4" applyNumberFormat="1" applyFont="1" applyFill="1" applyAlignment="1">
      <alignment horizontal="center" vertical="center" wrapText="1"/>
    </xf>
    <xf numFmtId="0" fontId="45" fillId="0" borderId="3" xfId="4" applyFont="1" applyBorder="1" applyAlignment="1">
      <alignment horizontal="left"/>
    </xf>
    <xf numFmtId="0" fontId="36" fillId="0" borderId="0" xfId="0" applyFont="1"/>
    <xf numFmtId="0" fontId="0" fillId="0" borderId="0" xfId="0" applyAlignment="1">
      <alignment wrapText="1"/>
    </xf>
    <xf numFmtId="0" fontId="23" fillId="0" borderId="9" xfId="1" applyFill="1" applyBorder="1" applyAlignment="1">
      <alignment horizontal="center" vertical="center"/>
    </xf>
    <xf numFmtId="0" fontId="23" fillId="0" borderId="10" xfId="1" applyFill="1" applyBorder="1" applyAlignment="1">
      <alignment horizontal="center" vertical="center"/>
    </xf>
    <xf numFmtId="0" fontId="23" fillId="0" borderId="6" xfId="1" applyBorder="1" applyAlignment="1">
      <alignment horizontal="center" vertical="center"/>
    </xf>
    <xf numFmtId="0" fontId="23" fillId="0" borderId="7" xfId="1" applyBorder="1" applyAlignment="1">
      <alignment horizontal="center" vertical="center"/>
    </xf>
    <xf numFmtId="0" fontId="23" fillId="0" borderId="8" xfId="1" applyBorder="1" applyAlignment="1">
      <alignment horizontal="center" vertical="center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31" fillId="7" borderId="23" xfId="2" applyFont="1" applyFill="1" applyBorder="1" applyAlignment="1">
      <alignment horizontal="center" vertical="center"/>
    </xf>
    <xf numFmtId="0" fontId="31" fillId="7" borderId="22" xfId="2" applyFont="1" applyFill="1" applyBorder="1" applyAlignment="1">
      <alignment horizontal="center" vertical="center"/>
    </xf>
    <xf numFmtId="0" fontId="31" fillId="7" borderId="21" xfId="2" applyFont="1" applyFill="1" applyBorder="1" applyAlignment="1">
      <alignment horizontal="center" vertical="center"/>
    </xf>
    <xf numFmtId="0" fontId="29" fillId="7" borderId="20" xfId="2" applyFont="1" applyFill="1" applyBorder="1" applyAlignment="1">
      <alignment horizontal="center" vertical="center"/>
    </xf>
    <xf numFmtId="0" fontId="28" fillId="0" borderId="19" xfId="2" applyFont="1" applyBorder="1"/>
    <xf numFmtId="0" fontId="27" fillId="0" borderId="18" xfId="2" applyFont="1" applyBorder="1" applyAlignment="1">
      <alignment horizontal="left" vertical="top" wrapText="1"/>
    </xf>
    <xf numFmtId="0" fontId="26" fillId="0" borderId="17" xfId="2" applyFont="1" applyBorder="1"/>
    <xf numFmtId="0" fontId="26" fillId="0" borderId="16" xfId="2" applyFont="1" applyBorder="1"/>
    <xf numFmtId="0" fontId="25" fillId="0" borderId="15" xfId="2" applyFont="1" applyBorder="1" applyAlignment="1">
      <alignment horizontal="left" vertical="top" wrapText="1"/>
    </xf>
    <xf numFmtId="0" fontId="26" fillId="0" borderId="0" xfId="2" applyFont="1"/>
    <xf numFmtId="0" fontId="26" fillId="0" borderId="14" xfId="2" applyFont="1" applyBorder="1"/>
    <xf numFmtId="0" fontId="31" fillId="7" borderId="20" xfId="2" applyFont="1" applyFill="1" applyBorder="1" applyAlignment="1">
      <alignment horizontal="center" vertical="center"/>
    </xf>
    <xf numFmtId="0" fontId="26" fillId="0" borderId="19" xfId="2" applyFont="1" applyBorder="1"/>
    <xf numFmtId="0" fontId="31" fillId="9" borderId="31" xfId="2" applyFont="1" applyFill="1" applyBorder="1" applyAlignment="1">
      <alignment horizontal="center" vertical="center"/>
    </xf>
    <xf numFmtId="0" fontId="26" fillId="8" borderId="30" xfId="2" applyFont="1" applyFill="1" applyBorder="1" applyAlignment="1">
      <alignment horizontal="center"/>
    </xf>
    <xf numFmtId="0" fontId="26" fillId="8" borderId="29" xfId="2" applyFont="1" applyFill="1" applyBorder="1" applyAlignment="1">
      <alignment horizontal="center"/>
    </xf>
    <xf numFmtId="0" fontId="25" fillId="0" borderId="28" xfId="2" applyFont="1" applyBorder="1" applyAlignment="1">
      <alignment horizontal="left" vertical="top" wrapText="1"/>
    </xf>
    <xf numFmtId="0" fontId="26" fillId="0" borderId="27" xfId="2" applyFont="1" applyBorder="1"/>
    <xf numFmtId="0" fontId="26" fillId="0" borderId="26" xfId="2" applyFont="1" applyBorder="1"/>
    <xf numFmtId="0" fontId="27" fillId="0" borderId="15" xfId="2" applyFont="1" applyBorder="1" applyAlignment="1">
      <alignment horizontal="left" vertical="top" wrapText="1"/>
    </xf>
    <xf numFmtId="0" fontId="27" fillId="0" borderId="0" xfId="2" applyFont="1" applyAlignment="1">
      <alignment horizontal="left" vertical="top" wrapText="1"/>
    </xf>
    <xf numFmtId="0" fontId="27" fillId="0" borderId="14" xfId="2" applyFont="1" applyBorder="1" applyAlignment="1">
      <alignment horizontal="left" vertical="top" wrapText="1"/>
    </xf>
    <xf numFmtId="0" fontId="27" fillId="0" borderId="33" xfId="2" applyFont="1" applyBorder="1" applyAlignment="1">
      <alignment horizontal="left" vertical="top" wrapText="1"/>
    </xf>
    <xf numFmtId="0" fontId="27" fillId="0" borderId="22" xfId="2" applyFont="1" applyBorder="1" applyAlignment="1">
      <alignment horizontal="left" vertical="top" wrapText="1"/>
    </xf>
    <xf numFmtId="0" fontId="27" fillId="0" borderId="32" xfId="2" applyFont="1" applyBorder="1" applyAlignment="1">
      <alignment horizontal="left" vertical="top" wrapText="1"/>
    </xf>
    <xf numFmtId="0" fontId="27" fillId="0" borderId="30" xfId="2" applyFont="1" applyBorder="1" applyAlignment="1">
      <alignment horizontal="left" vertical="top" wrapText="1"/>
    </xf>
    <xf numFmtId="0" fontId="26" fillId="0" borderId="0" xfId="2" applyFont="1" applyAlignment="1">
      <alignment horizontal="right"/>
    </xf>
    <xf numFmtId="0" fontId="24" fillId="0" borderId="0" xfId="2"/>
    <xf numFmtId="0" fontId="26" fillId="0" borderId="34" xfId="2" applyFont="1" applyBorder="1"/>
    <xf numFmtId="0" fontId="13" fillId="0" borderId="18" xfId="2" applyFont="1" applyBorder="1" applyAlignment="1">
      <alignment horizontal="left" vertical="top" wrapText="1"/>
    </xf>
    <xf numFmtId="0" fontId="13" fillId="0" borderId="15" xfId="2" applyFont="1" applyBorder="1" applyAlignment="1">
      <alignment horizontal="left" vertical="top" wrapText="1"/>
    </xf>
    <xf numFmtId="0" fontId="31" fillId="7" borderId="35" xfId="2" applyFont="1" applyFill="1" applyBorder="1" applyAlignment="1">
      <alignment horizontal="center" vertical="center"/>
    </xf>
    <xf numFmtId="0" fontId="27" fillId="0" borderId="30" xfId="2" applyFont="1" applyBorder="1" applyAlignment="1">
      <alignment horizontal="center" vertical="top" wrapText="1"/>
    </xf>
    <xf numFmtId="0" fontId="31" fillId="11" borderId="31" xfId="2" applyFont="1" applyFill="1" applyBorder="1" applyAlignment="1">
      <alignment horizontal="center"/>
    </xf>
    <xf numFmtId="0" fontId="31" fillId="11" borderId="30" xfId="2" applyFont="1" applyFill="1" applyBorder="1" applyAlignment="1">
      <alignment horizontal="center"/>
    </xf>
    <xf numFmtId="0" fontId="31" fillId="8" borderId="31" xfId="2" applyFont="1" applyFill="1" applyBorder="1" applyAlignment="1">
      <alignment horizontal="center"/>
    </xf>
    <xf numFmtId="0" fontId="31" fillId="8" borderId="30" xfId="2" applyFont="1" applyFill="1" applyBorder="1" applyAlignment="1">
      <alignment horizontal="center"/>
    </xf>
    <xf numFmtId="0" fontId="31" fillId="8" borderId="29" xfId="2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5" fillId="10" borderId="20" xfId="2" applyFont="1" applyFill="1" applyBorder="1" applyAlignment="1">
      <alignment horizontal="center" vertical="center" wrapText="1"/>
    </xf>
    <xf numFmtId="0" fontId="10" fillId="0" borderId="0" xfId="4" quotePrefix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..\..\..\..\Downloads\&#1050;&#1054;%20&#1062;&#1057;&#1054;%20&#1050;&#1080;&#1088;&#1087;&#1080;&#1095;&#1085;&#1072;&#1103;%20&#1082;&#1083;&#1072;&#1076;&#1082;&#1072;%20&#1089;%20&#1074;&#1072;&#1088;&#1080;&#1072;&#1090;&#1080;&#1074;.xlsx" TargetMode="External"/><Relationship Id="rId1" Type="http://schemas.openxmlformats.org/officeDocument/2006/relationships/hyperlink" Target="..\..\..\..\..\Downloads\&#1048;&#1051;&#1050;&#1080;&#1088;&#1087;&#1080;&#1095;&#1085;&#1072;&#1103;%20&#1082;&#1083;&#1072;&#1076;&#1082;&#1072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68" zoomScaleNormal="68" workbookViewId="0">
      <selection activeCell="F2" sqref="F2:F9"/>
    </sheetView>
  </sheetViews>
  <sheetFormatPr defaultRowHeight="15" x14ac:dyDescent="0.25"/>
  <cols>
    <col min="1" max="1" width="22.42578125" customWidth="1"/>
    <col min="2" max="2" width="30.85546875" customWidth="1"/>
    <col min="3" max="3" width="42.28515625" customWidth="1"/>
    <col min="4" max="4" width="23.85546875" customWidth="1"/>
    <col min="5" max="5" width="18.7109375" customWidth="1"/>
    <col min="6" max="6" width="24.140625" customWidth="1"/>
    <col min="7" max="7" width="16" customWidth="1"/>
    <col min="8" max="8" width="15.28515625" customWidth="1"/>
  </cols>
  <sheetData>
    <row r="1" spans="1:8" ht="56.25" x14ac:dyDescent="0.25">
      <c r="A1" s="4" t="s">
        <v>0</v>
      </c>
      <c r="B1" s="4" t="s">
        <v>1</v>
      </c>
      <c r="C1" s="4" t="s">
        <v>6</v>
      </c>
      <c r="D1" s="4" t="s">
        <v>2</v>
      </c>
      <c r="E1" s="4" t="s">
        <v>131</v>
      </c>
      <c r="F1" s="4" t="s">
        <v>3</v>
      </c>
      <c r="G1" s="4" t="s">
        <v>4</v>
      </c>
      <c r="H1" s="5" t="s">
        <v>5</v>
      </c>
    </row>
    <row r="2" spans="1:8" ht="92.45" customHeight="1" x14ac:dyDescent="0.25">
      <c r="A2" s="162" t="s">
        <v>7</v>
      </c>
      <c r="B2" s="10" t="s">
        <v>8</v>
      </c>
      <c r="C2" s="11" t="s">
        <v>106</v>
      </c>
      <c r="D2" s="160" t="s">
        <v>126</v>
      </c>
      <c r="E2" s="158" t="s">
        <v>132</v>
      </c>
      <c r="F2" s="155" t="s">
        <v>153</v>
      </c>
      <c r="G2" s="153" t="s">
        <v>149</v>
      </c>
      <c r="H2" s="6"/>
    </row>
    <row r="3" spans="1:8" ht="80.45" customHeight="1" x14ac:dyDescent="0.25">
      <c r="A3" s="162"/>
      <c r="B3" s="12" t="s">
        <v>9</v>
      </c>
      <c r="C3" s="11" t="s">
        <v>106</v>
      </c>
      <c r="D3" s="161"/>
      <c r="E3" s="159"/>
      <c r="F3" s="156"/>
      <c r="G3" s="153"/>
      <c r="H3" s="6"/>
    </row>
    <row r="4" spans="1:8" ht="90" customHeight="1" x14ac:dyDescent="0.25">
      <c r="A4" s="163" t="s">
        <v>10</v>
      </c>
      <c r="B4" s="13" t="s">
        <v>11</v>
      </c>
      <c r="C4" s="14" t="s">
        <v>106</v>
      </c>
      <c r="D4" s="164" t="s">
        <v>127</v>
      </c>
      <c r="E4" s="158" t="s">
        <v>132</v>
      </c>
      <c r="F4" s="156"/>
      <c r="G4" s="153"/>
      <c r="H4" s="6"/>
    </row>
    <row r="5" spans="1:8" ht="87" customHeight="1" x14ac:dyDescent="0.25">
      <c r="A5" s="163"/>
      <c r="B5" s="13" t="s">
        <v>12</v>
      </c>
      <c r="C5" s="14" t="s">
        <v>106</v>
      </c>
      <c r="D5" s="161"/>
      <c r="E5" s="159"/>
      <c r="F5" s="156"/>
      <c r="G5" s="153"/>
      <c r="H5" s="6"/>
    </row>
    <row r="6" spans="1:8" ht="174.75" customHeight="1" x14ac:dyDescent="0.25">
      <c r="A6" s="15" t="s">
        <v>108</v>
      </c>
      <c r="B6" s="15" t="s">
        <v>121</v>
      </c>
      <c r="C6" s="16" t="s">
        <v>118</v>
      </c>
      <c r="D6" s="160" t="s">
        <v>128</v>
      </c>
      <c r="E6" s="158" t="s">
        <v>132</v>
      </c>
      <c r="F6" s="156"/>
      <c r="G6" s="153"/>
      <c r="H6" s="6"/>
    </row>
    <row r="7" spans="1:8" ht="103.5" customHeight="1" x14ac:dyDescent="0.25">
      <c r="A7" s="20" t="s">
        <v>108</v>
      </c>
      <c r="B7" s="22" t="s">
        <v>125</v>
      </c>
      <c r="C7" s="21" t="s">
        <v>122</v>
      </c>
      <c r="D7" s="161"/>
      <c r="E7" s="159"/>
      <c r="F7" s="156"/>
      <c r="G7" s="153"/>
      <c r="H7" s="6"/>
    </row>
    <row r="8" spans="1:8" ht="142.5" customHeight="1" x14ac:dyDescent="0.25">
      <c r="A8" s="17" t="s">
        <v>108</v>
      </c>
      <c r="B8" s="23" t="s">
        <v>124</v>
      </c>
      <c r="C8" s="18" t="s">
        <v>118</v>
      </c>
      <c r="D8" s="19" t="s">
        <v>129</v>
      </c>
      <c r="E8" s="25" t="s">
        <v>120</v>
      </c>
      <c r="F8" s="156"/>
      <c r="G8" s="153"/>
      <c r="H8" s="6"/>
    </row>
    <row r="9" spans="1:8" ht="315" x14ac:dyDescent="0.25">
      <c r="A9" s="17" t="s">
        <v>109</v>
      </c>
      <c r="B9" s="24" t="s">
        <v>123</v>
      </c>
      <c r="C9" s="18" t="s">
        <v>118</v>
      </c>
      <c r="D9" s="18" t="s">
        <v>130</v>
      </c>
      <c r="E9" s="25" t="s">
        <v>120</v>
      </c>
      <c r="F9" s="157"/>
      <c r="G9" s="154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</sheetData>
  <mergeCells count="10">
    <mergeCell ref="G2:G9"/>
    <mergeCell ref="F2:F9"/>
    <mergeCell ref="E6:E7"/>
    <mergeCell ref="D6:D7"/>
    <mergeCell ref="A2:A3"/>
    <mergeCell ref="A4:A5"/>
    <mergeCell ref="D2:D3"/>
    <mergeCell ref="D4:D5"/>
    <mergeCell ref="E2:E3"/>
    <mergeCell ref="E4:E5"/>
  </mergeCells>
  <hyperlinks>
    <hyperlink ref="F2:F9" r:id="rId1" display="ИЛКирпичная кладка.xlsx"/>
    <hyperlink ref="G2:G9" r:id="rId2" display="КО.docx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4" workbookViewId="0">
      <selection activeCell="B7" sqref="B7"/>
    </sheetView>
  </sheetViews>
  <sheetFormatPr defaultRowHeight="15" x14ac:dyDescent="0.25"/>
  <cols>
    <col min="1" max="1" width="41" customWidth="1"/>
    <col min="2" max="2" width="53.42578125" customWidth="1"/>
    <col min="3" max="3" width="51" customWidth="1"/>
    <col min="4" max="4" width="45" customWidth="1"/>
    <col min="5" max="5" width="47.140625" customWidth="1"/>
    <col min="6" max="6" width="27.5703125" customWidth="1"/>
  </cols>
  <sheetData>
    <row r="1" spans="1:5" ht="43.5" x14ac:dyDescent="0.25">
      <c r="A1" s="26" t="s">
        <v>133</v>
      </c>
      <c r="B1" s="27" t="s">
        <v>134</v>
      </c>
      <c r="C1" s="27" t="s">
        <v>135</v>
      </c>
      <c r="D1" s="28" t="s">
        <v>136</v>
      </c>
      <c r="E1" s="28" t="s">
        <v>137</v>
      </c>
    </row>
    <row r="2" spans="1:5" ht="187.5" customHeight="1" x14ac:dyDescent="0.25">
      <c r="A2" s="34" t="s">
        <v>141</v>
      </c>
      <c r="B2" s="36" t="s">
        <v>143</v>
      </c>
      <c r="C2" s="36" t="s">
        <v>143</v>
      </c>
      <c r="D2" s="34" t="s">
        <v>143</v>
      </c>
      <c r="E2" s="34" t="s">
        <v>143</v>
      </c>
    </row>
    <row r="3" spans="1:5" ht="315" x14ac:dyDescent="0.25">
      <c r="A3" s="34" t="s">
        <v>138</v>
      </c>
      <c r="B3" s="37" t="s">
        <v>151</v>
      </c>
      <c r="C3" s="36" t="s">
        <v>152</v>
      </c>
      <c r="D3" s="34" t="s">
        <v>147</v>
      </c>
      <c r="E3" s="34" t="s">
        <v>148</v>
      </c>
    </row>
    <row r="4" spans="1:5" ht="105.6" customHeight="1" x14ac:dyDescent="0.25">
      <c r="A4" s="34" t="s">
        <v>142</v>
      </c>
      <c r="B4" s="36" t="s">
        <v>144</v>
      </c>
      <c r="C4" s="36" t="s">
        <v>146</v>
      </c>
      <c r="D4" s="35" t="s">
        <v>139</v>
      </c>
      <c r="E4" s="35" t="s">
        <v>150</v>
      </c>
    </row>
    <row r="5" spans="1:5" ht="78.75" x14ac:dyDescent="0.25">
      <c r="A5" s="35" t="s">
        <v>150</v>
      </c>
      <c r="B5" s="38" t="s">
        <v>150</v>
      </c>
      <c r="C5" s="38" t="s">
        <v>150</v>
      </c>
      <c r="D5" s="34" t="s">
        <v>140</v>
      </c>
      <c r="E5" s="34" t="s">
        <v>140</v>
      </c>
    </row>
    <row r="6" spans="1:5" ht="90" customHeight="1" x14ac:dyDescent="0.25">
      <c r="A6" s="34" t="s">
        <v>140</v>
      </c>
      <c r="B6" s="36" t="s">
        <v>145</v>
      </c>
      <c r="C6" s="36" t="s">
        <v>140</v>
      </c>
      <c r="D6" s="31"/>
      <c r="E6" s="31"/>
    </row>
    <row r="7" spans="1:5" ht="47.25" x14ac:dyDescent="0.25">
      <c r="A7" s="30"/>
      <c r="B7" s="36" t="s">
        <v>140</v>
      </c>
      <c r="C7" s="30"/>
      <c r="D7" s="30"/>
      <c r="E7" s="30"/>
    </row>
    <row r="8" spans="1:5" ht="15.75" x14ac:dyDescent="0.25">
      <c r="A8" s="31"/>
      <c r="B8" s="31"/>
      <c r="C8" s="31"/>
      <c r="D8" s="29"/>
      <c r="E8" s="29"/>
    </row>
    <row r="9" spans="1:5" ht="15.75" x14ac:dyDescent="0.25">
      <c r="A9" s="30"/>
      <c r="B9" s="30"/>
      <c r="C9" s="30"/>
      <c r="D9" s="6"/>
      <c r="E9" s="6"/>
    </row>
    <row r="10" spans="1:5" ht="15.75" x14ac:dyDescent="0.25">
      <c r="A10" s="29"/>
      <c r="B10" s="29"/>
      <c r="C10" s="29"/>
      <c r="D10" s="6"/>
      <c r="E10" s="6"/>
    </row>
    <row r="11" spans="1:5" ht="15.75" x14ac:dyDescent="0.25">
      <c r="A11" s="6"/>
      <c r="B11" s="30"/>
      <c r="C11" s="6"/>
      <c r="D11" s="6"/>
      <c r="E11" s="6"/>
    </row>
    <row r="12" spans="1:5" ht="15.75" x14ac:dyDescent="0.25">
      <c r="A12" s="6"/>
      <c r="B12" s="29"/>
      <c r="C12" s="6"/>
      <c r="D12" s="6"/>
      <c r="E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6" sqref="B16"/>
    </sheetView>
  </sheetViews>
  <sheetFormatPr defaultRowHeight="15" x14ac:dyDescent="0.25"/>
  <cols>
    <col min="2" max="2" width="63.140625" customWidth="1"/>
  </cols>
  <sheetData>
    <row r="1" spans="1:2" x14ac:dyDescent="0.25">
      <c r="A1" s="167" t="s">
        <v>119</v>
      </c>
      <c r="B1" s="167"/>
    </row>
    <row r="3" spans="1:2" ht="15.75" x14ac:dyDescent="0.25">
      <c r="A3" s="165" t="s">
        <v>107</v>
      </c>
      <c r="B3" s="165"/>
    </row>
    <row r="4" spans="1:2" ht="15.75" x14ac:dyDescent="0.25">
      <c r="A4" s="165" t="s">
        <v>108</v>
      </c>
      <c r="B4" s="165"/>
    </row>
    <row r="5" spans="1:2" ht="15.75" x14ac:dyDescent="0.25">
      <c r="A5" s="165" t="s">
        <v>109</v>
      </c>
      <c r="B5" s="165"/>
    </row>
    <row r="6" spans="1:2" ht="15.75" x14ac:dyDescent="0.25">
      <c r="A6" s="166" t="s">
        <v>110</v>
      </c>
      <c r="B6" s="166"/>
    </row>
    <row r="7" spans="1:2" ht="15.75" x14ac:dyDescent="0.25">
      <c r="A7" s="165" t="s">
        <v>111</v>
      </c>
      <c r="B7" s="165"/>
    </row>
    <row r="8" spans="1:2" ht="15.75" x14ac:dyDescent="0.25">
      <c r="A8" s="165" t="s">
        <v>112</v>
      </c>
      <c r="B8" s="165"/>
    </row>
    <row r="9" spans="1:2" ht="15.75" x14ac:dyDescent="0.25">
      <c r="A9" s="166" t="s">
        <v>113</v>
      </c>
      <c r="B9" s="166"/>
    </row>
  </sheetData>
  <mergeCells count="8">
    <mergeCell ref="A8:B8"/>
    <mergeCell ref="A9:B9"/>
    <mergeCell ref="A1:B1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>
      <selection activeCell="G84" sqref="G84"/>
    </sheetView>
  </sheetViews>
  <sheetFormatPr defaultColWidth="14.42578125" defaultRowHeight="15" customHeight="1" x14ac:dyDescent="0.25"/>
  <cols>
    <col min="1" max="1" width="6.7109375" style="39" customWidth="1"/>
    <col min="2" max="2" width="29.5703125" style="39" customWidth="1"/>
    <col min="3" max="3" width="45.42578125" style="39" customWidth="1"/>
    <col min="4" max="4" width="22" style="39" customWidth="1"/>
    <col min="5" max="5" width="15.5703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39" customWidth="1"/>
    <col min="12" max="16384" width="14.42578125" style="39"/>
  </cols>
  <sheetData>
    <row r="1" spans="1:8" x14ac:dyDescent="0.25">
      <c r="A1" s="194"/>
      <c r="B1" s="195"/>
      <c r="C1" s="195"/>
      <c r="D1" s="195"/>
      <c r="E1" s="195"/>
      <c r="F1" s="195"/>
      <c r="G1" s="195"/>
      <c r="H1" s="195"/>
    </row>
    <row r="2" spans="1:8" ht="66" customHeight="1" thickBot="1" x14ac:dyDescent="0.3">
      <c r="A2" s="207" t="s">
        <v>517</v>
      </c>
      <c r="B2" s="180"/>
      <c r="C2" s="180"/>
      <c r="D2" s="180"/>
      <c r="E2" s="180"/>
      <c r="F2" s="180"/>
      <c r="G2" s="180"/>
      <c r="H2" s="196"/>
    </row>
    <row r="3" spans="1:8" x14ac:dyDescent="0.25">
      <c r="A3" s="197" t="s">
        <v>253</v>
      </c>
      <c r="B3" s="174"/>
      <c r="C3" s="174"/>
      <c r="D3" s="174"/>
      <c r="E3" s="174"/>
      <c r="F3" s="174"/>
      <c r="G3" s="174"/>
      <c r="H3" s="175"/>
    </row>
    <row r="4" spans="1:8" x14ac:dyDescent="0.25">
      <c r="A4" s="198" t="s">
        <v>252</v>
      </c>
      <c r="B4" s="177"/>
      <c r="C4" s="177"/>
      <c r="D4" s="177"/>
      <c r="E4" s="177"/>
      <c r="F4" s="177"/>
      <c r="G4" s="177"/>
      <c r="H4" s="178"/>
    </row>
    <row r="5" spans="1:8" x14ac:dyDescent="0.25">
      <c r="A5" s="187" t="s">
        <v>251</v>
      </c>
      <c r="B5" s="177"/>
      <c r="C5" s="177"/>
      <c r="D5" s="177"/>
      <c r="E5" s="177"/>
      <c r="F5" s="177"/>
      <c r="G5" s="177"/>
      <c r="H5" s="178"/>
    </row>
    <row r="6" spans="1:8" x14ac:dyDescent="0.25">
      <c r="A6" s="187" t="s">
        <v>250</v>
      </c>
      <c r="B6" s="188"/>
      <c r="C6" s="188"/>
      <c r="D6" s="188"/>
      <c r="E6" s="188"/>
      <c r="F6" s="188"/>
      <c r="G6" s="188"/>
      <c r="H6" s="189"/>
    </row>
    <row r="7" spans="1:8" ht="15.75" customHeight="1" x14ac:dyDescent="0.25">
      <c r="A7" s="187" t="s">
        <v>249</v>
      </c>
      <c r="B7" s="188"/>
      <c r="C7" s="188"/>
      <c r="D7" s="188"/>
      <c r="E7" s="188"/>
      <c r="F7" s="188"/>
      <c r="G7" s="188"/>
      <c r="H7" s="189"/>
    </row>
    <row r="8" spans="1:8" ht="15.75" customHeight="1" x14ac:dyDescent="0.25">
      <c r="A8" s="187" t="s">
        <v>500</v>
      </c>
      <c r="B8" s="188"/>
      <c r="C8" s="188"/>
      <c r="D8" s="188"/>
      <c r="E8" s="188"/>
      <c r="F8" s="188"/>
      <c r="G8" s="188"/>
      <c r="H8" s="189"/>
    </row>
    <row r="9" spans="1:8" ht="15.75" customHeight="1" x14ac:dyDescent="0.25">
      <c r="A9" s="187" t="s">
        <v>498</v>
      </c>
      <c r="B9" s="188"/>
      <c r="C9" s="188"/>
      <c r="D9" s="188"/>
      <c r="E9" s="188"/>
      <c r="F9" s="188"/>
      <c r="G9" s="188"/>
      <c r="H9" s="189"/>
    </row>
    <row r="10" spans="1:8" ht="15.75" customHeight="1" x14ac:dyDescent="0.25">
      <c r="A10" s="190" t="s">
        <v>248</v>
      </c>
      <c r="B10" s="191"/>
      <c r="C10" s="191"/>
      <c r="D10" s="191"/>
      <c r="E10" s="191"/>
      <c r="F10" s="191"/>
      <c r="G10" s="191"/>
      <c r="H10" s="192"/>
    </row>
    <row r="11" spans="1:8" ht="15.75" customHeight="1" x14ac:dyDescent="0.25">
      <c r="A11" s="193" t="s">
        <v>247</v>
      </c>
      <c r="B11" s="193"/>
      <c r="C11" s="193"/>
      <c r="D11" s="193"/>
      <c r="E11" s="193"/>
      <c r="F11" s="193"/>
      <c r="G11" s="193"/>
      <c r="H11" s="193"/>
    </row>
    <row r="12" spans="1:8" ht="15.75" customHeight="1" x14ac:dyDescent="0.25">
      <c r="A12" s="193" t="s">
        <v>246</v>
      </c>
      <c r="B12" s="193"/>
      <c r="C12" s="193"/>
      <c r="D12" s="193"/>
      <c r="E12" s="193"/>
      <c r="F12" s="193"/>
      <c r="G12" s="193"/>
      <c r="H12" s="193"/>
    </row>
    <row r="13" spans="1:8" ht="15.75" customHeight="1" x14ac:dyDescent="0.25">
      <c r="A13" s="193" t="s">
        <v>501</v>
      </c>
      <c r="B13" s="193"/>
      <c r="C13" s="193"/>
      <c r="D13" s="193"/>
      <c r="E13" s="193"/>
      <c r="F13" s="193"/>
      <c r="G13" s="193"/>
      <c r="H13" s="193"/>
    </row>
    <row r="14" spans="1:8" ht="14.25" customHeight="1" thickBot="1" x14ac:dyDescent="0.3">
      <c r="A14" s="181" t="s">
        <v>245</v>
      </c>
      <c r="B14" s="182"/>
      <c r="C14" s="182"/>
      <c r="D14" s="182"/>
      <c r="E14" s="182"/>
      <c r="F14" s="182"/>
      <c r="G14" s="182"/>
      <c r="H14" s="183"/>
    </row>
    <row r="15" spans="1:8" x14ac:dyDescent="0.25">
      <c r="A15" s="173" t="s">
        <v>174</v>
      </c>
      <c r="B15" s="174"/>
      <c r="C15" s="174"/>
      <c r="D15" s="174"/>
      <c r="E15" s="174"/>
      <c r="F15" s="174"/>
      <c r="G15" s="174"/>
      <c r="H15" s="175"/>
    </row>
    <row r="16" spans="1:8" x14ac:dyDescent="0.25">
      <c r="A16" s="176" t="s">
        <v>244</v>
      </c>
      <c r="B16" s="177"/>
      <c r="C16" s="177"/>
      <c r="D16" s="177"/>
      <c r="E16" s="177"/>
      <c r="F16" s="177"/>
      <c r="G16" s="177"/>
      <c r="H16" s="178"/>
    </row>
    <row r="17" spans="1:8" x14ac:dyDescent="0.25">
      <c r="A17" s="176" t="s">
        <v>243</v>
      </c>
      <c r="B17" s="177"/>
      <c r="C17" s="177"/>
      <c r="D17" s="177"/>
      <c r="E17" s="177"/>
      <c r="F17" s="177"/>
      <c r="G17" s="177"/>
      <c r="H17" s="178"/>
    </row>
    <row r="18" spans="1:8" x14ac:dyDescent="0.25">
      <c r="A18" s="176" t="s">
        <v>242</v>
      </c>
      <c r="B18" s="177"/>
      <c r="C18" s="177"/>
      <c r="D18" s="177"/>
      <c r="E18" s="177"/>
      <c r="F18" s="177"/>
      <c r="G18" s="177"/>
      <c r="H18" s="178"/>
    </row>
    <row r="19" spans="1:8" x14ac:dyDescent="0.25">
      <c r="A19" s="176" t="s">
        <v>241</v>
      </c>
      <c r="B19" s="177"/>
      <c r="C19" s="177"/>
      <c r="D19" s="177"/>
      <c r="E19" s="177"/>
      <c r="F19" s="177"/>
      <c r="G19" s="177"/>
      <c r="H19" s="178"/>
    </row>
    <row r="20" spans="1:8" ht="15" customHeight="1" x14ac:dyDescent="0.25">
      <c r="A20" s="176" t="s">
        <v>240</v>
      </c>
      <c r="B20" s="177"/>
      <c r="C20" s="177"/>
      <c r="D20" s="177"/>
      <c r="E20" s="177"/>
      <c r="F20" s="177"/>
      <c r="G20" s="177"/>
      <c r="H20" s="178"/>
    </row>
    <row r="21" spans="1:8" x14ac:dyDescent="0.25">
      <c r="A21" s="176" t="s">
        <v>239</v>
      </c>
      <c r="B21" s="177"/>
      <c r="C21" s="177"/>
      <c r="D21" s="177"/>
      <c r="E21" s="177"/>
      <c r="F21" s="177"/>
      <c r="G21" s="177"/>
      <c r="H21" s="178"/>
    </row>
    <row r="22" spans="1:8" x14ac:dyDescent="0.25">
      <c r="A22" s="176" t="s">
        <v>238</v>
      </c>
      <c r="B22" s="177"/>
      <c r="C22" s="177"/>
      <c r="D22" s="177"/>
      <c r="E22" s="177"/>
      <c r="F22" s="177"/>
      <c r="G22" s="177"/>
      <c r="H22" s="178"/>
    </row>
    <row r="23" spans="1:8" ht="15.75" thickBot="1" x14ac:dyDescent="0.3">
      <c r="A23" s="184"/>
      <c r="B23" s="185"/>
      <c r="C23" s="185"/>
      <c r="D23" s="185"/>
      <c r="E23" s="185"/>
      <c r="F23" s="185"/>
      <c r="G23" s="185"/>
      <c r="H23" s="186"/>
    </row>
    <row r="24" spans="1:8" ht="45" customHeight="1" x14ac:dyDescent="0.25">
      <c r="A24" s="47" t="s">
        <v>167</v>
      </c>
      <c r="B24" s="46" t="s">
        <v>166</v>
      </c>
      <c r="C24" s="46" t="s">
        <v>185</v>
      </c>
      <c r="D24" s="45" t="s">
        <v>164</v>
      </c>
      <c r="E24" s="45" t="s">
        <v>163</v>
      </c>
      <c r="F24" s="45" t="s">
        <v>162</v>
      </c>
      <c r="G24" s="45" t="s">
        <v>161</v>
      </c>
      <c r="H24" s="45" t="s">
        <v>160</v>
      </c>
    </row>
    <row r="25" spans="1:8" x14ac:dyDescent="0.25">
      <c r="A25" s="43">
        <v>1</v>
      </c>
      <c r="B25" s="42" t="s">
        <v>205</v>
      </c>
      <c r="C25" s="40" t="s">
        <v>237</v>
      </c>
      <c r="D25" s="41" t="s">
        <v>155</v>
      </c>
      <c r="E25" s="41">
        <v>1</v>
      </c>
      <c r="F25" s="41" t="s">
        <v>154</v>
      </c>
      <c r="G25" s="41">
        <v>1</v>
      </c>
      <c r="H25" s="40"/>
    </row>
    <row r="26" spans="1:8" x14ac:dyDescent="0.25">
      <c r="A26" s="43">
        <v>2</v>
      </c>
      <c r="B26" s="42" t="s">
        <v>157</v>
      </c>
      <c r="C26" s="40" t="s">
        <v>236</v>
      </c>
      <c r="D26" s="41" t="s">
        <v>155</v>
      </c>
      <c r="E26">
        <v>1</v>
      </c>
      <c r="F26" s="41" t="s">
        <v>154</v>
      </c>
      <c r="G26">
        <v>7</v>
      </c>
      <c r="H26" s="40"/>
    </row>
    <row r="27" spans="1:8" ht="15.75" customHeight="1" x14ac:dyDescent="0.25">
      <c r="A27" s="43">
        <v>3</v>
      </c>
      <c r="B27" s="42" t="s">
        <v>235</v>
      </c>
      <c r="C27" s="40" t="s">
        <v>234</v>
      </c>
      <c r="D27" s="41" t="s">
        <v>155</v>
      </c>
      <c r="E27" s="41">
        <v>1</v>
      </c>
      <c r="F27" s="41" t="s">
        <v>154</v>
      </c>
      <c r="G27" s="41">
        <v>1</v>
      </c>
      <c r="H27" s="40"/>
    </row>
    <row r="28" spans="1:8" ht="36.75" customHeight="1" thickBot="1" x14ac:dyDescent="0.3">
      <c r="A28" s="43">
        <v>4</v>
      </c>
      <c r="B28" s="56" t="s">
        <v>233</v>
      </c>
      <c r="C28" s="70" t="s">
        <v>232</v>
      </c>
      <c r="D28" s="41" t="s">
        <v>206</v>
      </c>
      <c r="E28" s="41">
        <v>2</v>
      </c>
      <c r="F28" s="41" t="s">
        <v>154</v>
      </c>
      <c r="G28" s="41">
        <v>2</v>
      </c>
      <c r="H28" s="40"/>
    </row>
    <row r="29" spans="1:8" ht="31.5" customHeight="1" x14ac:dyDescent="0.25">
      <c r="A29" s="43">
        <v>5</v>
      </c>
      <c r="B29" s="56" t="s">
        <v>231</v>
      </c>
      <c r="C29" s="68" t="s">
        <v>230</v>
      </c>
      <c r="D29" s="41" t="s">
        <v>206</v>
      </c>
      <c r="E29" s="41">
        <v>2</v>
      </c>
      <c r="F29" s="41" t="s">
        <v>154</v>
      </c>
      <c r="G29" s="41">
        <v>2</v>
      </c>
      <c r="H29" s="40"/>
    </row>
    <row r="30" spans="1:8" ht="19.5" customHeight="1" x14ac:dyDescent="0.25">
      <c r="A30" s="43">
        <v>6</v>
      </c>
      <c r="B30" s="69" t="s">
        <v>229</v>
      </c>
      <c r="C30" s="69" t="s">
        <v>228</v>
      </c>
      <c r="D30" s="41" t="s">
        <v>198</v>
      </c>
      <c r="E30" s="41">
        <v>2</v>
      </c>
      <c r="F30" s="41" t="s">
        <v>154</v>
      </c>
      <c r="G30" s="41">
        <v>2</v>
      </c>
      <c r="H30" s="40"/>
    </row>
    <row r="31" spans="1:8" ht="30" customHeight="1" x14ac:dyDescent="0.25">
      <c r="A31" s="43">
        <v>7</v>
      </c>
      <c r="B31" s="56" t="s">
        <v>227</v>
      </c>
      <c r="C31" s="69" t="s">
        <v>226</v>
      </c>
      <c r="D31" s="41" t="s">
        <v>198</v>
      </c>
      <c r="E31" s="41">
        <v>5</v>
      </c>
      <c r="F31" s="41" t="s">
        <v>154</v>
      </c>
      <c r="G31" s="41">
        <v>5</v>
      </c>
      <c r="H31" s="40"/>
    </row>
    <row r="32" spans="1:8" ht="15.75" customHeight="1" x14ac:dyDescent="0.25">
      <c r="A32" s="43">
        <v>8</v>
      </c>
      <c r="B32" s="56" t="s">
        <v>225</v>
      </c>
      <c r="C32" s="68" t="s">
        <v>224</v>
      </c>
      <c r="D32" s="41" t="s">
        <v>198</v>
      </c>
      <c r="E32" s="41">
        <v>2</v>
      </c>
      <c r="F32" s="41" t="s">
        <v>154</v>
      </c>
      <c r="G32" s="41">
        <v>2</v>
      </c>
      <c r="H32" s="40"/>
    </row>
    <row r="33" spans="1:8" ht="23.25" customHeight="1" thickBot="1" x14ac:dyDescent="0.3">
      <c r="A33" s="179" t="s">
        <v>223</v>
      </c>
      <c r="B33" s="180"/>
      <c r="C33" s="180"/>
      <c r="D33" s="180"/>
      <c r="E33" s="180"/>
      <c r="F33" s="180"/>
      <c r="G33" s="180"/>
      <c r="H33" s="180"/>
    </row>
    <row r="34" spans="1:8" ht="15.75" customHeight="1" x14ac:dyDescent="0.25">
      <c r="A34" s="173" t="s">
        <v>174</v>
      </c>
      <c r="B34" s="174"/>
      <c r="C34" s="174"/>
      <c r="D34" s="174"/>
      <c r="E34" s="174"/>
      <c r="F34" s="174"/>
      <c r="G34" s="174"/>
      <c r="H34" s="175"/>
    </row>
    <row r="35" spans="1:8" ht="15" customHeight="1" x14ac:dyDescent="0.25">
      <c r="A35" s="176" t="s">
        <v>222</v>
      </c>
      <c r="B35" s="177"/>
      <c r="C35" s="177"/>
      <c r="D35" s="177"/>
      <c r="E35" s="177"/>
      <c r="F35" s="177"/>
      <c r="G35" s="177"/>
      <c r="H35" s="178"/>
    </row>
    <row r="36" spans="1:8" ht="15" customHeight="1" x14ac:dyDescent="0.25">
      <c r="A36" s="176" t="s">
        <v>221</v>
      </c>
      <c r="B36" s="177"/>
      <c r="C36" s="177"/>
      <c r="D36" s="177"/>
      <c r="E36" s="177"/>
      <c r="F36" s="177"/>
      <c r="G36" s="177"/>
      <c r="H36" s="178"/>
    </row>
    <row r="37" spans="1:8" ht="15" customHeight="1" x14ac:dyDescent="0.25">
      <c r="A37" s="176" t="s">
        <v>171</v>
      </c>
      <c r="B37" s="177"/>
      <c r="C37" s="177"/>
      <c r="D37" s="177"/>
      <c r="E37" s="177"/>
      <c r="F37" s="177"/>
      <c r="G37" s="177"/>
      <c r="H37" s="178"/>
    </row>
    <row r="38" spans="1:8" ht="15" customHeight="1" x14ac:dyDescent="0.25">
      <c r="A38" s="176" t="s">
        <v>220</v>
      </c>
      <c r="B38" s="177"/>
      <c r="C38" s="177"/>
      <c r="D38" s="177"/>
      <c r="E38" s="177"/>
      <c r="F38" s="177"/>
      <c r="G38" s="177"/>
      <c r="H38" s="178"/>
    </row>
    <row r="39" spans="1:8" ht="15" customHeight="1" x14ac:dyDescent="0.25">
      <c r="A39" s="176" t="s">
        <v>219</v>
      </c>
      <c r="B39" s="177"/>
      <c r="C39" s="177"/>
      <c r="D39" s="177"/>
      <c r="E39" s="177"/>
      <c r="F39" s="177"/>
      <c r="G39" s="177"/>
      <c r="H39" s="178"/>
    </row>
    <row r="40" spans="1:8" ht="15" customHeight="1" x14ac:dyDescent="0.25">
      <c r="A40" s="54" t="s">
        <v>167</v>
      </c>
      <c r="B40" s="54" t="s">
        <v>166</v>
      </c>
      <c r="C40" s="46" t="s">
        <v>185</v>
      </c>
      <c r="D40" s="54" t="s">
        <v>164</v>
      </c>
      <c r="E40" s="54" t="s">
        <v>163</v>
      </c>
      <c r="F40" s="54" t="s">
        <v>162</v>
      </c>
      <c r="G40" s="54" t="s">
        <v>161</v>
      </c>
      <c r="H40" s="54" t="s">
        <v>160</v>
      </c>
    </row>
    <row r="41" spans="1:8" ht="15" customHeight="1" x14ac:dyDescent="0.25">
      <c r="A41" s="45">
        <v>1</v>
      </c>
      <c r="B41" s="51" t="s">
        <v>218</v>
      </c>
      <c r="C41" s="51" t="s">
        <v>504</v>
      </c>
      <c r="D41" s="45" t="s">
        <v>155</v>
      </c>
      <c r="E41" s="45">
        <v>1</v>
      </c>
      <c r="F41" s="45" t="s">
        <v>187</v>
      </c>
      <c r="G41" s="54">
        <v>1</v>
      </c>
      <c r="H41" s="40" t="s">
        <v>217</v>
      </c>
    </row>
    <row r="42" spans="1:8" ht="15.75" customHeight="1" thickBot="1" x14ac:dyDescent="0.3">
      <c r="A42" s="179" t="s">
        <v>216</v>
      </c>
      <c r="B42" s="180"/>
      <c r="C42" s="180"/>
      <c r="D42" s="180"/>
      <c r="E42" s="180"/>
      <c r="F42" s="180"/>
      <c r="G42" s="180"/>
      <c r="H42" s="180"/>
    </row>
    <row r="43" spans="1:8" x14ac:dyDescent="0.25">
      <c r="A43" s="173" t="s">
        <v>174</v>
      </c>
      <c r="B43" s="174"/>
      <c r="C43" s="174"/>
      <c r="D43" s="174"/>
      <c r="E43" s="174"/>
      <c r="F43" s="174"/>
      <c r="G43" s="174"/>
      <c r="H43" s="175"/>
    </row>
    <row r="44" spans="1:8" ht="15.75" customHeight="1" x14ac:dyDescent="0.25">
      <c r="A44" s="176" t="s">
        <v>518</v>
      </c>
      <c r="B44" s="177"/>
      <c r="C44" s="177"/>
      <c r="D44" s="177"/>
      <c r="E44" s="177"/>
      <c r="F44" s="177"/>
      <c r="G44" s="177"/>
      <c r="H44" s="178"/>
    </row>
    <row r="45" spans="1:8" ht="15.75" customHeight="1" x14ac:dyDescent="0.25">
      <c r="A45" s="176" t="s">
        <v>519</v>
      </c>
      <c r="B45" s="177"/>
      <c r="C45" s="177"/>
      <c r="D45" s="177"/>
      <c r="E45" s="177"/>
      <c r="F45" s="177"/>
      <c r="G45" s="177"/>
      <c r="H45" s="178"/>
    </row>
    <row r="46" spans="1:8" ht="15.75" customHeight="1" x14ac:dyDescent="0.25">
      <c r="A46" s="176" t="s">
        <v>215</v>
      </c>
      <c r="B46" s="177"/>
      <c r="C46" s="177"/>
      <c r="D46" s="177"/>
      <c r="E46" s="177"/>
      <c r="F46" s="177"/>
      <c r="G46" s="177"/>
      <c r="H46" s="178"/>
    </row>
    <row r="47" spans="1:8" ht="15.75" customHeight="1" x14ac:dyDescent="0.25">
      <c r="A47" s="176" t="s">
        <v>171</v>
      </c>
      <c r="B47" s="177"/>
      <c r="C47" s="177"/>
      <c r="D47" s="177"/>
      <c r="E47" s="177"/>
      <c r="F47" s="177"/>
      <c r="G47" s="177"/>
      <c r="H47" s="178"/>
    </row>
    <row r="48" spans="1:8" ht="16.5" customHeight="1" x14ac:dyDescent="0.25">
      <c r="A48" s="176" t="s">
        <v>214</v>
      </c>
      <c r="B48" s="177"/>
      <c r="C48" s="177"/>
      <c r="D48" s="177"/>
      <c r="E48" s="177"/>
      <c r="F48" s="177"/>
      <c r="G48" s="177"/>
      <c r="H48" s="178"/>
    </row>
    <row r="49" spans="1:8" ht="15.75" customHeight="1" x14ac:dyDescent="0.25">
      <c r="A49" s="176" t="s">
        <v>213</v>
      </c>
      <c r="B49" s="177"/>
      <c r="C49" s="177"/>
      <c r="D49" s="177"/>
      <c r="E49" s="177"/>
      <c r="F49" s="177"/>
      <c r="G49" s="177"/>
      <c r="H49" s="178"/>
    </row>
    <row r="50" spans="1:8" ht="15" customHeight="1" x14ac:dyDescent="0.25">
      <c r="A50" s="57" t="s">
        <v>167</v>
      </c>
      <c r="B50" s="54" t="s">
        <v>166</v>
      </c>
      <c r="C50" s="46" t="s">
        <v>185</v>
      </c>
      <c r="D50" s="54" t="s">
        <v>164</v>
      </c>
      <c r="E50" s="54" t="s">
        <v>163</v>
      </c>
      <c r="F50" s="54" t="s">
        <v>162</v>
      </c>
      <c r="G50" s="54" t="s">
        <v>161</v>
      </c>
      <c r="H50" s="54" t="s">
        <v>160</v>
      </c>
    </row>
    <row r="51" spans="1:8" ht="15" customHeight="1" x14ac:dyDescent="0.25">
      <c r="A51" s="53">
        <v>1</v>
      </c>
      <c r="B51" s="151" t="s">
        <v>505</v>
      </c>
      <c r="C51" s="66" t="s">
        <v>212</v>
      </c>
      <c r="D51" s="62" t="s">
        <v>210</v>
      </c>
      <c r="E51" s="55">
        <v>1</v>
      </c>
      <c r="F51" s="55" t="s">
        <v>154</v>
      </c>
      <c r="G51" s="41">
        <f>E51</f>
        <v>1</v>
      </c>
      <c r="H51" s="40"/>
    </row>
    <row r="52" spans="1:8" ht="15" customHeight="1" x14ac:dyDescent="0.25">
      <c r="A52" s="53">
        <v>2</v>
      </c>
      <c r="B52" s="60" t="s">
        <v>506</v>
      </c>
      <c r="C52" s="65" t="s">
        <v>211</v>
      </c>
      <c r="D52" s="62" t="s">
        <v>210</v>
      </c>
      <c r="E52" s="55">
        <v>1</v>
      </c>
      <c r="F52" s="55" t="s">
        <v>154</v>
      </c>
      <c r="G52" s="41">
        <f>E52</f>
        <v>1</v>
      </c>
      <c r="H52" s="40"/>
    </row>
    <row r="53" spans="1:8" ht="15" customHeight="1" x14ac:dyDescent="0.25">
      <c r="A53" s="43">
        <v>3</v>
      </c>
      <c r="B53" s="64"/>
      <c r="C53" s="63" t="s">
        <v>209</v>
      </c>
      <c r="D53" s="62"/>
      <c r="E53" s="41"/>
      <c r="F53" s="41"/>
      <c r="G53" s="41"/>
      <c r="H53" s="40"/>
    </row>
    <row r="54" spans="1:8" ht="15" customHeight="1" x14ac:dyDescent="0.25">
      <c r="A54" s="43">
        <v>4</v>
      </c>
      <c r="B54" s="51" t="s">
        <v>208</v>
      </c>
      <c r="C54" s="51" t="s">
        <v>207</v>
      </c>
      <c r="D54" s="41" t="s">
        <v>206</v>
      </c>
      <c r="E54" s="41">
        <v>1</v>
      </c>
      <c r="F54" s="41" t="s">
        <v>187</v>
      </c>
      <c r="G54" s="41">
        <v>1</v>
      </c>
      <c r="H54" s="40"/>
    </row>
    <row r="55" spans="1:8" ht="15" customHeight="1" x14ac:dyDescent="0.25">
      <c r="A55" s="43">
        <v>5</v>
      </c>
      <c r="B55" s="51" t="s">
        <v>205</v>
      </c>
      <c r="C55" s="51" t="s">
        <v>204</v>
      </c>
      <c r="D55" s="41" t="s">
        <v>155</v>
      </c>
      <c r="E55" s="54">
        <v>1</v>
      </c>
      <c r="F55" s="41" t="s">
        <v>187</v>
      </c>
      <c r="G55">
        <v>2</v>
      </c>
      <c r="H55" s="40"/>
    </row>
    <row r="56" spans="1:8" ht="15" customHeight="1" x14ac:dyDescent="0.25">
      <c r="A56" s="43">
        <v>6</v>
      </c>
      <c r="B56" s="51" t="s">
        <v>203</v>
      </c>
      <c r="C56" s="51" t="s">
        <v>156</v>
      </c>
      <c r="D56" s="41" t="s">
        <v>155</v>
      </c>
      <c r="E56" s="41">
        <v>1</v>
      </c>
      <c r="F56" s="41" t="s">
        <v>187</v>
      </c>
      <c r="G56" s="41">
        <v>9</v>
      </c>
      <c r="H56" s="40"/>
    </row>
    <row r="57" spans="1:8" ht="15.75" customHeight="1" x14ac:dyDescent="0.25">
      <c r="A57" s="43">
        <v>7</v>
      </c>
      <c r="B57" s="51" t="s">
        <v>507</v>
      </c>
      <c r="C57" s="51" t="s">
        <v>508</v>
      </c>
      <c r="D57" s="41" t="s">
        <v>155</v>
      </c>
      <c r="E57" s="54">
        <v>1</v>
      </c>
      <c r="F57" s="41" t="s">
        <v>187</v>
      </c>
      <c r="G57" s="41">
        <v>1</v>
      </c>
      <c r="H57" s="40"/>
    </row>
    <row r="58" spans="1:8" x14ac:dyDescent="0.25">
      <c r="A58" s="43">
        <v>8</v>
      </c>
      <c r="B58" s="61" t="s">
        <v>202</v>
      </c>
      <c r="C58" s="61" t="s">
        <v>201</v>
      </c>
      <c r="D58" s="41" t="s">
        <v>155</v>
      </c>
      <c r="E58" s="41">
        <v>1</v>
      </c>
      <c r="F58" s="41" t="s">
        <v>187</v>
      </c>
      <c r="G58" s="41">
        <v>1</v>
      </c>
      <c r="H58" s="40"/>
    </row>
    <row r="59" spans="1:8" ht="19.5" customHeight="1" x14ac:dyDescent="0.25">
      <c r="A59" s="43">
        <v>9</v>
      </c>
      <c r="B59" s="51" t="s">
        <v>200</v>
      </c>
      <c r="C59" s="51" t="s">
        <v>199</v>
      </c>
      <c r="D59" s="41" t="s">
        <v>198</v>
      </c>
      <c r="E59" s="41">
        <v>1</v>
      </c>
      <c r="F59" s="41" t="s">
        <v>187</v>
      </c>
      <c r="G59" s="41">
        <v>1</v>
      </c>
      <c r="H59" s="40"/>
    </row>
    <row r="60" spans="1:8" ht="27.75" customHeight="1" x14ac:dyDescent="0.25">
      <c r="A60" s="43">
        <v>10</v>
      </c>
      <c r="B60" s="60" t="s">
        <v>197</v>
      </c>
      <c r="C60" s="51" t="s">
        <v>189</v>
      </c>
      <c r="D60" s="41" t="s">
        <v>188</v>
      </c>
      <c r="E60" s="41">
        <v>1</v>
      </c>
      <c r="F60" s="41" t="s">
        <v>187</v>
      </c>
      <c r="G60" s="41">
        <v>3</v>
      </c>
      <c r="H60" s="40"/>
    </row>
    <row r="61" spans="1:8" ht="32.25" customHeight="1" x14ac:dyDescent="0.25">
      <c r="A61" s="43">
        <v>11</v>
      </c>
      <c r="B61" s="51" t="s">
        <v>196</v>
      </c>
      <c r="C61" s="51" t="s">
        <v>189</v>
      </c>
      <c r="D61" s="41" t="s">
        <v>188</v>
      </c>
      <c r="E61" s="41">
        <v>1</v>
      </c>
      <c r="F61" s="41" t="s">
        <v>187</v>
      </c>
      <c r="G61" s="41">
        <v>5</v>
      </c>
      <c r="H61" s="40"/>
    </row>
    <row r="62" spans="1:8" ht="15.75" customHeight="1" x14ac:dyDescent="0.25">
      <c r="A62" s="43">
        <v>12</v>
      </c>
      <c r="B62" s="51" t="s">
        <v>195</v>
      </c>
      <c r="C62" s="51" t="s">
        <v>189</v>
      </c>
      <c r="D62" s="41" t="s">
        <v>188</v>
      </c>
      <c r="E62" s="41">
        <v>1</v>
      </c>
      <c r="F62" s="41" t="s">
        <v>187</v>
      </c>
      <c r="G62" s="41">
        <v>3</v>
      </c>
      <c r="H62" s="40"/>
    </row>
    <row r="63" spans="1:8" ht="15.75" customHeight="1" x14ac:dyDescent="0.25">
      <c r="A63" s="43">
        <v>13</v>
      </c>
      <c r="B63" s="51" t="s">
        <v>194</v>
      </c>
      <c r="C63" s="51" t="s">
        <v>193</v>
      </c>
      <c r="D63" s="41" t="s">
        <v>188</v>
      </c>
      <c r="E63" s="41">
        <v>1</v>
      </c>
      <c r="F63" s="41" t="s">
        <v>187</v>
      </c>
      <c r="G63" s="41">
        <v>2</v>
      </c>
      <c r="H63" s="40"/>
    </row>
    <row r="64" spans="1:8" ht="31.5" customHeight="1" x14ac:dyDescent="0.25">
      <c r="A64" s="43">
        <v>14</v>
      </c>
      <c r="B64" s="51" t="s">
        <v>192</v>
      </c>
      <c r="C64" s="51" t="s">
        <v>189</v>
      </c>
      <c r="D64" s="41" t="s">
        <v>188</v>
      </c>
      <c r="E64" s="41">
        <v>1</v>
      </c>
      <c r="F64" s="41" t="s">
        <v>187</v>
      </c>
      <c r="G64" s="41">
        <v>2</v>
      </c>
      <c r="H64" s="40"/>
    </row>
    <row r="65" spans="1:8" ht="33" customHeight="1" x14ac:dyDescent="0.25">
      <c r="A65" s="43">
        <v>15</v>
      </c>
      <c r="B65" s="51" t="s">
        <v>191</v>
      </c>
      <c r="C65" s="51" t="s">
        <v>189</v>
      </c>
      <c r="D65" s="41" t="s">
        <v>188</v>
      </c>
      <c r="E65" s="41">
        <v>1</v>
      </c>
      <c r="F65" s="41" t="s">
        <v>187</v>
      </c>
      <c r="G65" s="41">
        <v>1</v>
      </c>
      <c r="H65" s="40"/>
    </row>
    <row r="66" spans="1:8" ht="15.75" customHeight="1" x14ac:dyDescent="0.25">
      <c r="A66" s="43">
        <v>16</v>
      </c>
      <c r="B66" s="51" t="s">
        <v>190</v>
      </c>
      <c r="C66" s="51" t="s">
        <v>189</v>
      </c>
      <c r="D66" s="41" t="s">
        <v>188</v>
      </c>
      <c r="E66" s="41">
        <v>1</v>
      </c>
      <c r="F66" s="41" t="s">
        <v>187</v>
      </c>
      <c r="G66" s="41">
        <v>1</v>
      </c>
      <c r="H66" s="40"/>
    </row>
    <row r="67" spans="1:8" ht="16.5" customHeight="1" x14ac:dyDescent="0.25">
      <c r="A67" s="43"/>
      <c r="B67" s="51"/>
      <c r="C67" s="51"/>
      <c r="D67" s="41"/>
      <c r="E67" s="41"/>
      <c r="F67" s="41"/>
      <c r="G67" s="41"/>
      <c r="H67" s="40"/>
    </row>
    <row r="68" spans="1:8" ht="15.75" customHeight="1" x14ac:dyDescent="0.25">
      <c r="A68" s="168" t="s">
        <v>186</v>
      </c>
      <c r="B68" s="169"/>
      <c r="C68" s="169"/>
      <c r="D68" s="169"/>
      <c r="E68" s="169"/>
      <c r="F68" s="169"/>
      <c r="G68" s="169"/>
      <c r="H68" s="170"/>
    </row>
    <row r="69" spans="1:8" ht="15.75" customHeight="1" x14ac:dyDescent="0.25">
      <c r="A69" s="59"/>
      <c r="B69" s="54" t="s">
        <v>166</v>
      </c>
      <c r="C69" s="54" t="s">
        <v>185</v>
      </c>
      <c r="D69" s="54" t="s">
        <v>164</v>
      </c>
      <c r="E69" s="54" t="s">
        <v>163</v>
      </c>
      <c r="F69" s="54" t="s">
        <v>162</v>
      </c>
      <c r="G69" s="54" t="s">
        <v>161</v>
      </c>
      <c r="H69" s="58"/>
    </row>
    <row r="70" spans="1:8" ht="15.75" customHeight="1" x14ac:dyDescent="0.25">
      <c r="A70" s="57" t="s">
        <v>167</v>
      </c>
      <c r="B70" s="56" t="s">
        <v>184</v>
      </c>
      <c r="C70" s="51" t="s">
        <v>183</v>
      </c>
      <c r="D70" s="41" t="s">
        <v>178</v>
      </c>
      <c r="E70" s="55">
        <v>1</v>
      </c>
      <c r="F70" s="55" t="s">
        <v>154</v>
      </c>
      <c r="G70" s="41">
        <v>3</v>
      </c>
      <c r="H70" s="54" t="s">
        <v>160</v>
      </c>
    </row>
    <row r="71" spans="1:8" ht="15.75" customHeight="1" x14ac:dyDescent="0.25">
      <c r="A71" s="53">
        <v>1</v>
      </c>
      <c r="B71" s="52" t="s">
        <v>182</v>
      </c>
      <c r="C71" s="51" t="s">
        <v>181</v>
      </c>
      <c r="D71" s="41" t="s">
        <v>178</v>
      </c>
      <c r="E71" s="41">
        <v>1</v>
      </c>
      <c r="F71" s="41" t="s">
        <v>154</v>
      </c>
      <c r="G71" s="41">
        <f>E71</f>
        <v>1</v>
      </c>
      <c r="H71" s="44" t="s">
        <v>180</v>
      </c>
    </row>
    <row r="72" spans="1:8" ht="15.75" customHeight="1" x14ac:dyDescent="0.25">
      <c r="A72" s="43">
        <v>2</v>
      </c>
      <c r="B72" s="44" t="s">
        <v>509</v>
      </c>
      <c r="C72" s="40" t="s">
        <v>179</v>
      </c>
      <c r="D72" s="41" t="s">
        <v>178</v>
      </c>
      <c r="E72" s="41">
        <v>1</v>
      </c>
      <c r="F72" s="41" t="s">
        <v>154</v>
      </c>
      <c r="G72" s="41">
        <v>9</v>
      </c>
      <c r="H72" s="40" t="s">
        <v>177</v>
      </c>
    </row>
    <row r="73" spans="1:8" ht="15.75" customHeight="1" x14ac:dyDescent="0.25">
      <c r="A73" s="43"/>
      <c r="B73" s="40"/>
      <c r="C73" s="50"/>
      <c r="D73" s="41"/>
      <c r="E73" s="49"/>
      <c r="F73" s="41"/>
      <c r="G73" s="49"/>
      <c r="H73" s="40" t="s">
        <v>176</v>
      </c>
    </row>
    <row r="74" spans="1:8" ht="15.75" customHeight="1" x14ac:dyDescent="0.25">
      <c r="A74" s="43"/>
      <c r="B74" s="48"/>
      <c r="C74" s="48"/>
      <c r="D74" s="48"/>
      <c r="E74" s="48"/>
      <c r="F74" s="48"/>
      <c r="G74" s="48"/>
      <c r="H74" s="40"/>
    </row>
    <row r="75" spans="1:8" ht="15.75" customHeight="1" thickBot="1" x14ac:dyDescent="0.3">
      <c r="A75" s="171" t="s">
        <v>175</v>
      </c>
      <c r="B75" s="172"/>
      <c r="C75" s="172"/>
      <c r="D75" s="172"/>
      <c r="E75" s="172"/>
      <c r="F75" s="172"/>
      <c r="G75" s="172"/>
      <c r="H75" s="172"/>
    </row>
    <row r="76" spans="1:8" ht="15.75" customHeight="1" x14ac:dyDescent="0.25">
      <c r="A76" s="173" t="s">
        <v>174</v>
      </c>
      <c r="B76" s="174"/>
      <c r="C76" s="174"/>
      <c r="D76" s="174"/>
      <c r="E76" s="174"/>
      <c r="F76" s="174"/>
      <c r="G76" s="174"/>
      <c r="H76" s="175"/>
    </row>
    <row r="77" spans="1:8" ht="15.75" customHeight="1" x14ac:dyDescent="0.25">
      <c r="A77" s="176" t="s">
        <v>173</v>
      </c>
      <c r="B77" s="177"/>
      <c r="C77" s="177"/>
      <c r="D77" s="177"/>
      <c r="E77" s="177"/>
      <c r="F77" s="177"/>
      <c r="G77" s="177"/>
      <c r="H77" s="178"/>
    </row>
    <row r="78" spans="1:8" ht="15.75" hidden="1" customHeight="1" x14ac:dyDescent="0.25">
      <c r="A78" s="176" t="s">
        <v>172</v>
      </c>
      <c r="B78" s="177"/>
      <c r="C78" s="177"/>
      <c r="D78" s="177"/>
      <c r="E78" s="177"/>
      <c r="F78" s="177"/>
      <c r="G78" s="177"/>
      <c r="H78" s="178"/>
    </row>
    <row r="79" spans="1:8" x14ac:dyDescent="0.25">
      <c r="A79" s="176" t="s">
        <v>171</v>
      </c>
      <c r="B79" s="177"/>
      <c r="C79" s="177"/>
      <c r="D79" s="177"/>
      <c r="E79" s="177"/>
      <c r="F79" s="177"/>
      <c r="G79" s="177"/>
      <c r="H79" s="178"/>
    </row>
    <row r="80" spans="1:8" ht="17.25" customHeight="1" x14ac:dyDescent="0.25">
      <c r="A80" s="176" t="s">
        <v>170</v>
      </c>
      <c r="B80" s="177"/>
      <c r="C80" s="177"/>
      <c r="D80" s="177"/>
      <c r="E80" s="177"/>
      <c r="F80" s="177"/>
      <c r="G80" s="177"/>
      <c r="H80" s="178"/>
    </row>
    <row r="81" spans="1:8" ht="15.75" customHeight="1" x14ac:dyDescent="0.25">
      <c r="A81" s="176" t="s">
        <v>169</v>
      </c>
      <c r="B81" s="177"/>
      <c r="C81" s="177"/>
      <c r="D81" s="177"/>
      <c r="E81" s="177"/>
      <c r="F81" s="177"/>
      <c r="G81" s="177"/>
      <c r="H81" s="178"/>
    </row>
    <row r="82" spans="1:8" ht="17.25" customHeight="1" x14ac:dyDescent="0.25">
      <c r="A82" s="176" t="s">
        <v>168</v>
      </c>
      <c r="B82" s="177"/>
      <c r="C82" s="177"/>
      <c r="D82" s="177"/>
      <c r="E82" s="177"/>
      <c r="F82" s="177"/>
      <c r="G82" s="177"/>
      <c r="H82" s="178"/>
    </row>
    <row r="83" spans="1:8" ht="15.75" customHeight="1" x14ac:dyDescent="0.25">
      <c r="A83" s="47" t="s">
        <v>167</v>
      </c>
      <c r="B83" s="46" t="s">
        <v>166</v>
      </c>
      <c r="C83" s="46" t="s">
        <v>165</v>
      </c>
      <c r="D83" s="45" t="s">
        <v>164</v>
      </c>
      <c r="E83" s="45" t="s">
        <v>163</v>
      </c>
      <c r="F83" s="45" t="s">
        <v>162</v>
      </c>
      <c r="G83" s="45" t="s">
        <v>161</v>
      </c>
      <c r="H83" s="45" t="s">
        <v>160</v>
      </c>
    </row>
    <row r="84" spans="1:8" ht="15" customHeight="1" x14ac:dyDescent="0.25">
      <c r="A84" s="43">
        <v>1</v>
      </c>
      <c r="B84" s="42" t="s">
        <v>159</v>
      </c>
      <c r="C84" s="44" t="s">
        <v>158</v>
      </c>
      <c r="D84" s="41" t="s">
        <v>155</v>
      </c>
      <c r="E84" s="41">
        <v>2</v>
      </c>
      <c r="F84" s="41" t="s">
        <v>154</v>
      </c>
      <c r="G84" s="41">
        <v>2</v>
      </c>
      <c r="H84" s="40"/>
    </row>
    <row r="88" spans="1:8" ht="36" customHeight="1" x14ac:dyDescent="0.25"/>
    <row r="90" spans="1:8" ht="15.75" customHeight="1" x14ac:dyDescent="0.25"/>
    <row r="93" spans="1:8" ht="30.75" customHeight="1" x14ac:dyDescent="0.25"/>
  </sheetData>
  <mergeCells count="47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3:H13"/>
    <mergeCell ref="A11:H11"/>
    <mergeCell ref="A12:H12"/>
    <mergeCell ref="A37:H37"/>
    <mergeCell ref="A19:H19"/>
    <mergeCell ref="A20:H20"/>
    <mergeCell ref="A21:H21"/>
    <mergeCell ref="A22:H22"/>
    <mergeCell ref="A23:H23"/>
    <mergeCell ref="A33:H33"/>
    <mergeCell ref="A34:H34"/>
    <mergeCell ref="A35:H35"/>
    <mergeCell ref="A36:H36"/>
    <mergeCell ref="A18:H18"/>
    <mergeCell ref="A14:H14"/>
    <mergeCell ref="A15:H15"/>
    <mergeCell ref="A16:H16"/>
    <mergeCell ref="A17:H17"/>
    <mergeCell ref="A49:H49"/>
    <mergeCell ref="A38:H38"/>
    <mergeCell ref="A39:H39"/>
    <mergeCell ref="A42:H42"/>
    <mergeCell ref="A43:H43"/>
    <mergeCell ref="A44:H44"/>
    <mergeCell ref="A45:H45"/>
    <mergeCell ref="A46:H46"/>
    <mergeCell ref="A47:H47"/>
    <mergeCell ref="A48:H48"/>
    <mergeCell ref="A68:H68"/>
    <mergeCell ref="A75:H75"/>
    <mergeCell ref="A76:H76"/>
    <mergeCell ref="A82:H82"/>
    <mergeCell ref="A77:H77"/>
    <mergeCell ref="A78:H78"/>
    <mergeCell ref="A79:H79"/>
    <mergeCell ref="A80:H80"/>
    <mergeCell ref="A81:H8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C55" sqref="C55"/>
    </sheetView>
  </sheetViews>
  <sheetFormatPr defaultColWidth="14.42578125" defaultRowHeight="15" customHeight="1" x14ac:dyDescent="0.25"/>
  <cols>
    <col min="1" max="1" width="5.140625" style="39" customWidth="1"/>
    <col min="2" max="2" width="40.140625" style="39" customWidth="1"/>
    <col min="3" max="3" width="41.28515625" style="39" customWidth="1"/>
    <col min="4" max="4" width="22" style="39" customWidth="1"/>
    <col min="5" max="5" width="15.5703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39" customWidth="1"/>
    <col min="12" max="16384" width="14.42578125" style="39"/>
  </cols>
  <sheetData>
    <row r="1" spans="1:8" x14ac:dyDescent="0.25">
      <c r="A1" s="194"/>
      <c r="B1" s="195"/>
      <c r="C1" s="195"/>
      <c r="D1" s="195"/>
      <c r="E1" s="195"/>
      <c r="F1" s="195"/>
      <c r="G1" s="195"/>
      <c r="H1" s="195"/>
    </row>
    <row r="2" spans="1:8" ht="72" customHeight="1" thickBot="1" x14ac:dyDescent="0.3">
      <c r="A2" s="207" t="s">
        <v>520</v>
      </c>
      <c r="B2" s="180"/>
      <c r="C2" s="180"/>
      <c r="D2" s="180"/>
      <c r="E2" s="180"/>
      <c r="F2" s="180"/>
      <c r="G2" s="180"/>
      <c r="H2" s="196"/>
    </row>
    <row r="3" spans="1:8" ht="15" customHeight="1" x14ac:dyDescent="0.25">
      <c r="A3" s="197" t="s">
        <v>253</v>
      </c>
      <c r="B3" s="174"/>
      <c r="C3" s="174"/>
      <c r="D3" s="174"/>
      <c r="E3" s="174"/>
      <c r="F3" s="174"/>
      <c r="G3" s="174"/>
      <c r="H3" s="175"/>
    </row>
    <row r="4" spans="1:8" ht="15" customHeight="1" x14ac:dyDescent="0.25">
      <c r="A4" s="198" t="s">
        <v>252</v>
      </c>
      <c r="B4" s="177"/>
      <c r="C4" s="177"/>
      <c r="D4" s="177"/>
      <c r="E4" s="177"/>
      <c r="F4" s="177"/>
      <c r="G4" s="177"/>
      <c r="H4" s="178"/>
    </row>
    <row r="5" spans="1:8" ht="15" customHeight="1" x14ac:dyDescent="0.25">
      <c r="A5" s="187" t="s">
        <v>251</v>
      </c>
      <c r="B5" s="177"/>
      <c r="C5" s="177"/>
      <c r="D5" s="177"/>
      <c r="E5" s="177"/>
      <c r="F5" s="177"/>
      <c r="G5" s="177"/>
      <c r="H5" s="178"/>
    </row>
    <row r="6" spans="1:8" ht="15" customHeight="1" x14ac:dyDescent="0.25">
      <c r="A6" s="187" t="s">
        <v>254</v>
      </c>
      <c r="B6" s="188"/>
      <c r="C6" s="188"/>
      <c r="D6" s="188"/>
      <c r="E6" s="188"/>
      <c r="F6" s="188"/>
      <c r="G6" s="188"/>
      <c r="H6" s="189"/>
    </row>
    <row r="7" spans="1:8" ht="15.75" customHeight="1" x14ac:dyDescent="0.25">
      <c r="A7" s="187" t="s">
        <v>249</v>
      </c>
      <c r="B7" s="188"/>
      <c r="C7" s="188"/>
      <c r="D7" s="188"/>
      <c r="E7" s="188"/>
      <c r="F7" s="188"/>
      <c r="G7" s="188"/>
      <c r="H7" s="189"/>
    </row>
    <row r="8" spans="1:8" ht="15.75" customHeight="1" x14ac:dyDescent="0.25">
      <c r="A8" s="187" t="s">
        <v>500</v>
      </c>
      <c r="B8" s="188"/>
      <c r="C8" s="188"/>
      <c r="D8" s="188"/>
      <c r="E8" s="188"/>
      <c r="F8" s="188"/>
      <c r="G8" s="188"/>
      <c r="H8" s="189"/>
    </row>
    <row r="9" spans="1:8" ht="15.75" customHeight="1" x14ac:dyDescent="0.25">
      <c r="A9" s="187" t="s">
        <v>498</v>
      </c>
      <c r="B9" s="188"/>
      <c r="C9" s="188"/>
      <c r="D9" s="188"/>
      <c r="E9" s="188"/>
      <c r="F9" s="188"/>
      <c r="G9" s="188"/>
      <c r="H9" s="189"/>
    </row>
    <row r="10" spans="1:8" ht="15.75" customHeight="1" x14ac:dyDescent="0.25">
      <c r="A10" s="190" t="s">
        <v>248</v>
      </c>
      <c r="B10" s="191"/>
      <c r="C10" s="191"/>
      <c r="D10" s="191"/>
      <c r="E10" s="191"/>
      <c r="F10" s="191"/>
      <c r="G10" s="191"/>
      <c r="H10" s="192"/>
    </row>
    <row r="11" spans="1:8" ht="15.75" customHeight="1" x14ac:dyDescent="0.25">
      <c r="A11" s="193" t="s">
        <v>247</v>
      </c>
      <c r="B11" s="193"/>
      <c r="C11" s="200"/>
      <c r="D11" s="200"/>
      <c r="E11" s="200"/>
      <c r="F11" s="200"/>
      <c r="G11" s="200"/>
      <c r="H11" s="200"/>
    </row>
    <row r="12" spans="1:8" ht="15.75" customHeight="1" x14ac:dyDescent="0.25">
      <c r="A12" s="193" t="s">
        <v>246</v>
      </c>
      <c r="B12" s="193"/>
      <c r="C12" s="193"/>
      <c r="D12" s="193"/>
      <c r="E12" s="193"/>
      <c r="F12" s="193"/>
      <c r="G12" s="193"/>
      <c r="H12" s="193"/>
    </row>
    <row r="13" spans="1:8" ht="15.75" customHeight="1" x14ac:dyDescent="0.25">
      <c r="A13" s="193" t="s">
        <v>502</v>
      </c>
      <c r="B13" s="193"/>
      <c r="C13" s="193"/>
      <c r="D13" s="193"/>
      <c r="E13" s="193"/>
      <c r="F13" s="193"/>
      <c r="G13" s="193"/>
      <c r="H13" s="193"/>
    </row>
    <row r="14" spans="1:8" ht="22.5" customHeight="1" x14ac:dyDescent="0.3">
      <c r="A14" s="201" t="s">
        <v>255</v>
      </c>
      <c r="B14" s="202"/>
      <c r="C14" s="202"/>
      <c r="D14" s="202"/>
      <c r="E14" s="202"/>
      <c r="F14" s="202"/>
      <c r="G14" s="202"/>
      <c r="H14" s="202"/>
    </row>
    <row r="15" spans="1:8" ht="22.5" customHeight="1" thickBot="1" x14ac:dyDescent="0.3">
      <c r="A15" s="179" t="s">
        <v>256</v>
      </c>
      <c r="B15" s="180"/>
      <c r="C15" s="180"/>
      <c r="D15" s="180"/>
      <c r="E15" s="180"/>
      <c r="F15" s="180"/>
      <c r="G15" s="180"/>
      <c r="H15" s="180"/>
    </row>
    <row r="16" spans="1:8" ht="15.75" customHeight="1" x14ac:dyDescent="0.25">
      <c r="A16" s="173" t="s">
        <v>174</v>
      </c>
      <c r="B16" s="174"/>
      <c r="C16" s="174"/>
      <c r="D16" s="174"/>
      <c r="E16" s="174"/>
      <c r="F16" s="174"/>
      <c r="G16" s="174"/>
      <c r="H16" s="175"/>
    </row>
    <row r="17" spans="1:8" ht="15" customHeight="1" x14ac:dyDescent="0.25">
      <c r="A17" s="176" t="s">
        <v>257</v>
      </c>
      <c r="B17" s="177"/>
      <c r="C17" s="177"/>
      <c r="D17" s="177"/>
      <c r="E17" s="177"/>
      <c r="F17" s="177"/>
      <c r="G17" s="177"/>
      <c r="H17" s="178"/>
    </row>
    <row r="18" spans="1:8" ht="15" customHeight="1" x14ac:dyDescent="0.25">
      <c r="A18" s="176" t="s">
        <v>258</v>
      </c>
      <c r="B18" s="177"/>
      <c r="C18" s="177"/>
      <c r="D18" s="177"/>
      <c r="E18" s="177"/>
      <c r="F18" s="177"/>
      <c r="G18" s="177"/>
      <c r="H18" s="178"/>
    </row>
    <row r="19" spans="1:8" ht="15" customHeight="1" x14ac:dyDescent="0.25">
      <c r="A19" s="176" t="s">
        <v>259</v>
      </c>
      <c r="B19" s="177"/>
      <c r="C19" s="177"/>
      <c r="D19" s="177"/>
      <c r="E19" s="177"/>
      <c r="F19" s="177"/>
      <c r="G19" s="177"/>
      <c r="H19" s="178"/>
    </row>
    <row r="20" spans="1:8" ht="15" customHeight="1" x14ac:dyDescent="0.25">
      <c r="A20" s="176" t="s">
        <v>521</v>
      </c>
      <c r="B20" s="177"/>
      <c r="C20" s="177"/>
      <c r="D20" s="177"/>
      <c r="E20" s="177"/>
      <c r="F20" s="177"/>
      <c r="G20" s="177"/>
      <c r="H20" s="178"/>
    </row>
    <row r="21" spans="1:8" ht="15" customHeight="1" x14ac:dyDescent="0.25">
      <c r="A21" s="176" t="s">
        <v>170</v>
      </c>
      <c r="B21" s="177"/>
      <c r="C21" s="177"/>
      <c r="D21" s="177"/>
      <c r="E21" s="177"/>
      <c r="F21" s="177"/>
      <c r="G21" s="177"/>
      <c r="H21" s="178"/>
    </row>
    <row r="22" spans="1:8" ht="15" customHeight="1" x14ac:dyDescent="0.25">
      <c r="A22" s="176" t="s">
        <v>260</v>
      </c>
      <c r="B22" s="177"/>
      <c r="C22" s="177"/>
      <c r="D22" s="177"/>
      <c r="E22" s="177"/>
      <c r="F22" s="177"/>
      <c r="G22" s="177"/>
      <c r="H22" s="178"/>
    </row>
    <row r="23" spans="1:8" ht="15" customHeight="1" x14ac:dyDescent="0.25">
      <c r="A23" s="176" t="s">
        <v>168</v>
      </c>
      <c r="B23" s="177"/>
      <c r="C23" s="177"/>
      <c r="D23" s="177"/>
      <c r="E23" s="177"/>
      <c r="F23" s="177"/>
      <c r="G23" s="177"/>
      <c r="H23" s="178"/>
    </row>
    <row r="24" spans="1:8" ht="15.75" customHeight="1" thickBot="1" x14ac:dyDescent="0.3">
      <c r="A24" s="184" t="s">
        <v>261</v>
      </c>
      <c r="B24" s="185"/>
      <c r="C24" s="185"/>
      <c r="D24" s="185"/>
      <c r="E24" s="185"/>
      <c r="F24" s="185"/>
      <c r="G24" s="185"/>
      <c r="H24" s="186"/>
    </row>
    <row r="25" spans="1:8" ht="60" x14ac:dyDescent="0.25">
      <c r="A25" s="54" t="s">
        <v>167</v>
      </c>
      <c r="B25" s="54" t="s">
        <v>166</v>
      </c>
      <c r="C25" s="46" t="s">
        <v>185</v>
      </c>
      <c r="D25" s="54" t="s">
        <v>164</v>
      </c>
      <c r="E25" s="67" t="s">
        <v>163</v>
      </c>
      <c r="F25" s="67" t="s">
        <v>162</v>
      </c>
      <c r="G25" s="67" t="s">
        <v>161</v>
      </c>
      <c r="H25" s="54" t="s">
        <v>160</v>
      </c>
    </row>
    <row r="26" spans="1:8" ht="66" customHeight="1" x14ac:dyDescent="0.25">
      <c r="A26" s="45">
        <v>1</v>
      </c>
      <c r="B26" s="71" t="s">
        <v>510</v>
      </c>
      <c r="C26" s="72" t="s">
        <v>262</v>
      </c>
      <c r="D26" s="73" t="s">
        <v>263</v>
      </c>
      <c r="E26" s="74">
        <v>1</v>
      </c>
      <c r="F26" s="74" t="s">
        <v>187</v>
      </c>
      <c r="G26" s="152">
        <v>4</v>
      </c>
      <c r="H26" s="75"/>
    </row>
    <row r="27" spans="1:8" ht="15.75" customHeight="1" x14ac:dyDescent="0.25">
      <c r="A27" s="45">
        <v>3</v>
      </c>
      <c r="B27" s="76" t="s">
        <v>264</v>
      </c>
      <c r="C27" s="77" t="s">
        <v>265</v>
      </c>
      <c r="D27" s="78" t="s">
        <v>155</v>
      </c>
      <c r="E27" s="74">
        <v>1</v>
      </c>
      <c r="F27" s="74" t="s">
        <v>187</v>
      </c>
      <c r="G27" s="74">
        <v>6</v>
      </c>
      <c r="H27" s="75"/>
    </row>
    <row r="28" spans="1:8" ht="33" customHeight="1" x14ac:dyDescent="0.25">
      <c r="A28" s="45">
        <v>4</v>
      </c>
      <c r="B28" s="69" t="s">
        <v>229</v>
      </c>
      <c r="C28" s="79" t="s">
        <v>266</v>
      </c>
      <c r="D28" s="80" t="s">
        <v>198</v>
      </c>
      <c r="E28" s="74">
        <v>1</v>
      </c>
      <c r="F28" s="74" t="s">
        <v>187</v>
      </c>
      <c r="G28" s="74">
        <v>2</v>
      </c>
      <c r="H28" s="81"/>
    </row>
    <row r="29" spans="1:8" ht="29.25" customHeight="1" thickBot="1" x14ac:dyDescent="0.3">
      <c r="A29" s="45">
        <v>5</v>
      </c>
      <c r="B29" s="52" t="s">
        <v>511</v>
      </c>
      <c r="C29" s="82" t="s">
        <v>267</v>
      </c>
      <c r="D29" s="83" t="s">
        <v>198</v>
      </c>
      <c r="E29" s="74">
        <v>1</v>
      </c>
      <c r="F29" s="74" t="s">
        <v>187</v>
      </c>
      <c r="G29" s="74">
        <v>6</v>
      </c>
      <c r="H29" s="75"/>
    </row>
    <row r="30" spans="1:8" ht="33.75" customHeight="1" x14ac:dyDescent="0.25">
      <c r="A30" s="45">
        <v>6</v>
      </c>
      <c r="B30" s="56" t="s">
        <v>227</v>
      </c>
      <c r="C30" s="69" t="s">
        <v>268</v>
      </c>
      <c r="D30" s="83" t="s">
        <v>198</v>
      </c>
      <c r="E30" s="74">
        <v>1</v>
      </c>
      <c r="F30" s="74" t="s">
        <v>187</v>
      </c>
      <c r="G30" s="74">
        <v>6</v>
      </c>
      <c r="H30" s="75"/>
    </row>
    <row r="31" spans="1:8" ht="27.75" customHeight="1" x14ac:dyDescent="0.25">
      <c r="A31" s="45">
        <v>7</v>
      </c>
      <c r="B31" s="56" t="s">
        <v>269</v>
      </c>
      <c r="C31" s="68" t="s">
        <v>224</v>
      </c>
      <c r="D31" s="83" t="s">
        <v>198</v>
      </c>
      <c r="E31" s="74">
        <v>1</v>
      </c>
      <c r="F31" s="74" t="s">
        <v>187</v>
      </c>
      <c r="G31" s="74">
        <v>6</v>
      </c>
      <c r="H31" s="75"/>
    </row>
    <row r="32" spans="1:8" ht="27.75" customHeight="1" x14ac:dyDescent="0.25">
      <c r="A32" s="45">
        <v>8</v>
      </c>
      <c r="B32" s="84" t="s">
        <v>270</v>
      </c>
      <c r="C32" s="68" t="s">
        <v>512</v>
      </c>
      <c r="D32" s="83" t="s">
        <v>198</v>
      </c>
      <c r="E32" s="74">
        <v>1</v>
      </c>
      <c r="F32" s="74" t="s">
        <v>187</v>
      </c>
      <c r="G32" s="74">
        <v>6</v>
      </c>
      <c r="H32" s="75"/>
    </row>
    <row r="33" spans="1:8" ht="33" customHeight="1" x14ac:dyDescent="0.25">
      <c r="A33" s="46">
        <v>9</v>
      </c>
      <c r="B33" s="85" t="s">
        <v>271</v>
      </c>
      <c r="C33" s="85" t="s">
        <v>272</v>
      </c>
      <c r="D33" s="86" t="s">
        <v>198</v>
      </c>
      <c r="E33" s="87">
        <v>1</v>
      </c>
      <c r="F33" s="87" t="s">
        <v>187</v>
      </c>
      <c r="G33" s="87">
        <v>6</v>
      </c>
      <c r="H33" s="75"/>
    </row>
    <row r="34" spans="1:8" ht="35.25" customHeight="1" x14ac:dyDescent="0.25">
      <c r="A34" s="74"/>
      <c r="B34" s="69"/>
      <c r="C34" s="69"/>
      <c r="D34" s="88"/>
      <c r="E34" s="74"/>
      <c r="F34" s="74"/>
      <c r="G34" s="74"/>
      <c r="H34" s="75"/>
    </row>
    <row r="35" spans="1:8" ht="28.5" customHeight="1" x14ac:dyDescent="0.25">
      <c r="A35" s="199" t="s">
        <v>273</v>
      </c>
      <c r="B35" s="177"/>
      <c r="C35" s="177"/>
      <c r="D35" s="177"/>
      <c r="E35" s="177"/>
      <c r="F35" s="177"/>
      <c r="G35" s="177"/>
      <c r="H35" s="180"/>
    </row>
    <row r="36" spans="1:8" ht="34.5" customHeight="1" x14ac:dyDescent="0.25">
      <c r="A36" s="57" t="s">
        <v>167</v>
      </c>
      <c r="B36" s="54" t="s">
        <v>166</v>
      </c>
      <c r="C36" s="54" t="s">
        <v>185</v>
      </c>
      <c r="D36" s="54" t="s">
        <v>164</v>
      </c>
      <c r="E36" s="54" t="s">
        <v>163</v>
      </c>
      <c r="F36" s="54" t="s">
        <v>162</v>
      </c>
      <c r="G36" s="54" t="s">
        <v>161</v>
      </c>
      <c r="H36" s="54" t="s">
        <v>160</v>
      </c>
    </row>
    <row r="37" spans="1:8" x14ac:dyDescent="0.25">
      <c r="A37" s="43">
        <v>5</v>
      </c>
      <c r="B37" s="40" t="s">
        <v>515</v>
      </c>
      <c r="C37" s="40" t="s">
        <v>274</v>
      </c>
      <c r="D37" s="41" t="s">
        <v>178</v>
      </c>
      <c r="E37" s="41">
        <v>1</v>
      </c>
      <c r="F37" s="41" t="s">
        <v>516</v>
      </c>
      <c r="G37" s="41">
        <v>1</v>
      </c>
      <c r="H37" s="40" t="s">
        <v>276</v>
      </c>
    </row>
    <row r="38" spans="1:8" ht="15.75" customHeight="1" x14ac:dyDescent="0.25">
      <c r="A38" s="43">
        <v>2</v>
      </c>
      <c r="B38" s="60" t="s">
        <v>513</v>
      </c>
      <c r="C38" s="51" t="s">
        <v>274</v>
      </c>
      <c r="D38" s="41" t="s">
        <v>275</v>
      </c>
      <c r="E38" s="41">
        <v>1</v>
      </c>
      <c r="F38" s="41" t="s">
        <v>154</v>
      </c>
      <c r="G38" s="54">
        <v>1</v>
      </c>
      <c r="H38" s="44" t="s">
        <v>276</v>
      </c>
    </row>
    <row r="39" spans="1:8" ht="27.75" customHeight="1" x14ac:dyDescent="0.25">
      <c r="A39" s="89">
        <v>3</v>
      </c>
      <c r="B39" s="64" t="s">
        <v>277</v>
      </c>
      <c r="C39" s="61" t="s">
        <v>514</v>
      </c>
      <c r="D39" s="41" t="s">
        <v>278</v>
      </c>
      <c r="E39" s="41">
        <v>1</v>
      </c>
      <c r="F39" s="41" t="s">
        <v>154</v>
      </c>
      <c r="G39" s="54">
        <v>1</v>
      </c>
      <c r="H39" s="44" t="s">
        <v>276</v>
      </c>
    </row>
    <row r="40" spans="1:8" ht="30" customHeight="1" x14ac:dyDescent="0.25">
      <c r="A40" s="89">
        <v>4</v>
      </c>
      <c r="B40" s="64" t="s">
        <v>279</v>
      </c>
      <c r="C40" s="61" t="s">
        <v>280</v>
      </c>
      <c r="D40" s="41" t="s">
        <v>178</v>
      </c>
      <c r="E40" s="41">
        <v>1</v>
      </c>
      <c r="F40" s="41" t="s">
        <v>154</v>
      </c>
      <c r="G40" s="54">
        <v>1</v>
      </c>
      <c r="H40" s="44" t="s">
        <v>276</v>
      </c>
    </row>
    <row r="41" spans="1:8" ht="30.75" customHeight="1" x14ac:dyDescent="0.25">
      <c r="A41" s="89">
        <v>5</v>
      </c>
      <c r="B41" s="60" t="s">
        <v>281</v>
      </c>
      <c r="C41" s="51" t="s">
        <v>282</v>
      </c>
      <c r="D41" s="41" t="s">
        <v>178</v>
      </c>
      <c r="E41" s="41">
        <v>1</v>
      </c>
      <c r="F41" s="41" t="s">
        <v>154</v>
      </c>
      <c r="G41" s="54">
        <v>1</v>
      </c>
      <c r="H41" s="44" t="s">
        <v>276</v>
      </c>
    </row>
    <row r="42" spans="1:8" ht="31.5" customHeight="1" x14ac:dyDescent="0.25">
      <c r="A42" s="53"/>
      <c r="B42" s="90"/>
      <c r="C42" s="50"/>
      <c r="D42" s="41"/>
      <c r="E42" s="91"/>
      <c r="F42" s="55"/>
      <c r="G42" s="49"/>
      <c r="H42" s="40"/>
    </row>
    <row r="53" ht="15.75" customHeight="1" x14ac:dyDescent="0.25"/>
    <row r="57" ht="15.75" customHeight="1" x14ac:dyDescent="0.25"/>
    <row r="59" ht="15.75" customHeight="1" x14ac:dyDescent="0.25"/>
    <row r="60" ht="15.75" customHeight="1" x14ac:dyDescent="0.25"/>
    <row r="71" ht="15.75" customHeight="1" x14ac:dyDescent="0.25"/>
    <row r="74" ht="15.75" customHeight="1" x14ac:dyDescent="0.25"/>
    <row r="76" ht="15.75" customHeight="1" x14ac:dyDescent="0.25"/>
  </sheetData>
  <mergeCells count="2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24:H24"/>
    <mergeCell ref="A35:H35"/>
    <mergeCell ref="A18:H18"/>
    <mergeCell ref="A19:H19"/>
    <mergeCell ref="A20:H20"/>
    <mergeCell ref="A21:H21"/>
    <mergeCell ref="A22:H22"/>
    <mergeCell ref="A23:H2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F27" sqref="F27"/>
    </sheetView>
  </sheetViews>
  <sheetFormatPr defaultColWidth="14.42578125" defaultRowHeight="15" customHeight="1" x14ac:dyDescent="0.25"/>
  <cols>
    <col min="1" max="1" width="5.140625" style="39" customWidth="1"/>
    <col min="2" max="2" width="25.42578125" style="39" customWidth="1"/>
    <col min="3" max="3" width="40.42578125" style="39" customWidth="1"/>
    <col min="4" max="4" width="22" style="39" customWidth="1"/>
    <col min="5" max="5" width="15.5703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39" customWidth="1"/>
    <col min="12" max="16384" width="14.42578125" style="39"/>
  </cols>
  <sheetData>
    <row r="1" spans="1:8" x14ac:dyDescent="0.25">
      <c r="A1" s="194"/>
      <c r="B1" s="195"/>
      <c r="C1" s="195"/>
      <c r="D1" s="195"/>
      <c r="E1" s="195"/>
      <c r="F1" s="195"/>
      <c r="G1" s="195"/>
      <c r="H1" s="195"/>
    </row>
    <row r="2" spans="1:8" ht="72" customHeight="1" thickBot="1" x14ac:dyDescent="0.3">
      <c r="A2" s="207" t="s">
        <v>517</v>
      </c>
      <c r="B2" s="180"/>
      <c r="C2" s="180"/>
      <c r="D2" s="180"/>
      <c r="E2" s="180"/>
      <c r="F2" s="180"/>
      <c r="G2" s="180"/>
      <c r="H2" s="196"/>
    </row>
    <row r="3" spans="1:8" ht="15" customHeight="1" x14ac:dyDescent="0.25">
      <c r="A3" s="197" t="s">
        <v>253</v>
      </c>
      <c r="B3" s="174"/>
      <c r="C3" s="174"/>
      <c r="D3" s="174"/>
      <c r="E3" s="174"/>
      <c r="F3" s="174"/>
      <c r="G3" s="174"/>
      <c r="H3" s="175"/>
    </row>
    <row r="4" spans="1:8" ht="15" customHeight="1" x14ac:dyDescent="0.25">
      <c r="A4" s="198" t="s">
        <v>252</v>
      </c>
      <c r="B4" s="177"/>
      <c r="C4" s="177"/>
      <c r="D4" s="177"/>
      <c r="E4" s="177"/>
      <c r="F4" s="177"/>
      <c r="G4" s="177"/>
      <c r="H4" s="178"/>
    </row>
    <row r="5" spans="1:8" ht="15" customHeight="1" x14ac:dyDescent="0.25">
      <c r="A5" s="187" t="s">
        <v>251</v>
      </c>
      <c r="B5" s="177"/>
      <c r="C5" s="177"/>
      <c r="D5" s="177"/>
      <c r="E5" s="177"/>
      <c r="F5" s="177"/>
      <c r="G5" s="177"/>
      <c r="H5" s="178"/>
    </row>
    <row r="6" spans="1:8" ht="15" customHeight="1" x14ac:dyDescent="0.25">
      <c r="A6" s="187" t="s">
        <v>254</v>
      </c>
      <c r="B6" s="188"/>
      <c r="C6" s="188"/>
      <c r="D6" s="188"/>
      <c r="E6" s="188"/>
      <c r="F6" s="188"/>
      <c r="G6" s="188"/>
      <c r="H6" s="189"/>
    </row>
    <row r="7" spans="1:8" ht="15.75" customHeight="1" x14ac:dyDescent="0.25">
      <c r="A7" s="187" t="s">
        <v>249</v>
      </c>
      <c r="B7" s="188"/>
      <c r="C7" s="188"/>
      <c r="D7" s="188"/>
      <c r="E7" s="188"/>
      <c r="F7" s="188"/>
      <c r="G7" s="188"/>
      <c r="H7" s="189"/>
    </row>
    <row r="8" spans="1:8" ht="15.75" customHeight="1" x14ac:dyDescent="0.25">
      <c r="A8" s="187" t="s">
        <v>500</v>
      </c>
      <c r="B8" s="188"/>
      <c r="C8" s="188"/>
      <c r="D8" s="188"/>
      <c r="E8" s="188"/>
      <c r="F8" s="188"/>
      <c r="G8" s="188"/>
      <c r="H8" s="189"/>
    </row>
    <row r="9" spans="1:8" ht="15.75" customHeight="1" x14ac:dyDescent="0.25">
      <c r="A9" s="187" t="s">
        <v>498</v>
      </c>
      <c r="B9" s="188"/>
      <c r="C9" s="188"/>
      <c r="D9" s="188"/>
      <c r="E9" s="188"/>
      <c r="F9" s="188"/>
      <c r="G9" s="188"/>
      <c r="H9" s="189"/>
    </row>
    <row r="10" spans="1:8" ht="15.75" customHeight="1" x14ac:dyDescent="0.25">
      <c r="A10" s="190" t="s">
        <v>248</v>
      </c>
      <c r="B10" s="191"/>
      <c r="C10" s="191"/>
      <c r="D10" s="191"/>
      <c r="E10" s="191"/>
      <c r="F10" s="191"/>
      <c r="G10" s="191"/>
      <c r="H10" s="192"/>
    </row>
    <row r="11" spans="1:8" ht="15.75" customHeight="1" x14ac:dyDescent="0.25">
      <c r="A11" s="193" t="s">
        <v>247</v>
      </c>
      <c r="B11" s="193"/>
      <c r="C11" s="193"/>
      <c r="D11" s="193"/>
      <c r="E11" s="193"/>
      <c r="F11" s="193"/>
      <c r="G11" s="193"/>
      <c r="H11" s="193"/>
    </row>
    <row r="12" spans="1:8" ht="15.75" customHeight="1" x14ac:dyDescent="0.25">
      <c r="A12" s="193" t="s">
        <v>246</v>
      </c>
      <c r="B12" s="193"/>
      <c r="C12" s="193"/>
      <c r="D12" s="193"/>
      <c r="E12" s="193"/>
      <c r="F12" s="193"/>
      <c r="G12" s="193"/>
      <c r="H12" s="193"/>
    </row>
    <row r="13" spans="1:8" ht="15.75" customHeight="1" x14ac:dyDescent="0.25">
      <c r="A13" s="193" t="s">
        <v>503</v>
      </c>
      <c r="B13" s="193"/>
      <c r="C13" s="193"/>
      <c r="D13" s="193"/>
      <c r="E13" s="193"/>
      <c r="F13" s="193"/>
      <c r="G13" s="193"/>
      <c r="H13" s="193"/>
    </row>
    <row r="14" spans="1:8" ht="22.5" customHeight="1" x14ac:dyDescent="0.3">
      <c r="A14" s="201" t="s">
        <v>320</v>
      </c>
      <c r="B14" s="202"/>
      <c r="C14" s="202"/>
      <c r="D14" s="202"/>
      <c r="E14" s="202"/>
      <c r="F14" s="202"/>
      <c r="G14" s="202"/>
      <c r="H14" s="202"/>
    </row>
    <row r="15" spans="1:8" ht="22.5" customHeight="1" x14ac:dyDescent="0.25">
      <c r="A15" s="179" t="s">
        <v>319</v>
      </c>
      <c r="B15" s="180"/>
      <c r="C15" s="180"/>
      <c r="D15" s="180"/>
      <c r="E15" s="180"/>
      <c r="F15" s="180"/>
      <c r="G15" s="180"/>
      <c r="H15" s="180"/>
    </row>
    <row r="16" spans="1:8" ht="60" x14ac:dyDescent="0.25">
      <c r="A16" s="54" t="s">
        <v>167</v>
      </c>
      <c r="B16" s="54" t="s">
        <v>166</v>
      </c>
      <c r="C16" s="46" t="s">
        <v>185</v>
      </c>
      <c r="D16" s="67" t="s">
        <v>164</v>
      </c>
      <c r="E16" s="67" t="s">
        <v>163</v>
      </c>
      <c r="F16" s="67" t="s">
        <v>162</v>
      </c>
      <c r="G16" s="67" t="s">
        <v>161</v>
      </c>
      <c r="H16" s="54" t="s">
        <v>160</v>
      </c>
    </row>
    <row r="17" spans="1:8" ht="35.25" customHeight="1" x14ac:dyDescent="0.25">
      <c r="A17" s="45">
        <v>1</v>
      </c>
      <c r="B17" s="95" t="s">
        <v>318</v>
      </c>
      <c r="C17" s="94" t="s">
        <v>317</v>
      </c>
      <c r="D17" s="74" t="s">
        <v>283</v>
      </c>
      <c r="E17" s="74">
        <v>1</v>
      </c>
      <c r="F17" s="74" t="s">
        <v>187</v>
      </c>
      <c r="G17" s="74">
        <v>6</v>
      </c>
      <c r="H17" s="75"/>
    </row>
    <row r="18" spans="1:8" ht="30" customHeight="1" x14ac:dyDescent="0.25">
      <c r="A18" s="45">
        <v>2</v>
      </c>
      <c r="B18" s="84" t="s">
        <v>316</v>
      </c>
      <c r="C18" s="84" t="s">
        <v>313</v>
      </c>
      <c r="D18" s="88" t="s">
        <v>283</v>
      </c>
      <c r="E18" s="74">
        <v>70</v>
      </c>
      <c r="F18" s="74" t="s">
        <v>187</v>
      </c>
      <c r="G18" s="74">
        <v>420</v>
      </c>
      <c r="H18" s="81"/>
    </row>
    <row r="19" spans="1:8" ht="33" customHeight="1" x14ac:dyDescent="0.25">
      <c r="A19" s="45">
        <v>3</v>
      </c>
      <c r="B19" s="84" t="s">
        <v>315</v>
      </c>
      <c r="C19" s="84" t="s">
        <v>313</v>
      </c>
      <c r="D19" s="88" t="s">
        <v>283</v>
      </c>
      <c r="E19" s="74">
        <v>200</v>
      </c>
      <c r="F19" s="74" t="s">
        <v>187</v>
      </c>
      <c r="G19" s="74">
        <v>1200</v>
      </c>
      <c r="H19" s="75"/>
    </row>
    <row r="20" spans="1:8" ht="34.5" customHeight="1" x14ac:dyDescent="0.25">
      <c r="A20" s="45">
        <v>4</v>
      </c>
      <c r="B20" s="84" t="s">
        <v>314</v>
      </c>
      <c r="C20" s="84" t="s">
        <v>313</v>
      </c>
      <c r="D20" s="88" t="s">
        <v>283</v>
      </c>
      <c r="E20" s="74">
        <v>300</v>
      </c>
      <c r="F20" s="74" t="s">
        <v>187</v>
      </c>
      <c r="G20" s="74">
        <v>1800</v>
      </c>
      <c r="H20" s="75"/>
    </row>
    <row r="21" spans="1:8" ht="27.75" customHeight="1" x14ac:dyDescent="0.25">
      <c r="A21" s="45">
        <v>5</v>
      </c>
      <c r="B21" s="84" t="s">
        <v>312</v>
      </c>
      <c r="C21" s="84" t="s">
        <v>311</v>
      </c>
      <c r="D21" s="88" t="s">
        <v>283</v>
      </c>
      <c r="E21" s="74">
        <v>3</v>
      </c>
      <c r="F21" s="74" t="s">
        <v>310</v>
      </c>
      <c r="G21" s="74">
        <v>18</v>
      </c>
      <c r="H21" s="75"/>
    </row>
    <row r="22" spans="1:8" ht="36" customHeight="1" x14ac:dyDescent="0.25">
      <c r="A22" s="45">
        <v>6</v>
      </c>
      <c r="B22" s="84" t="s">
        <v>309</v>
      </c>
      <c r="C22" s="84" t="s">
        <v>308</v>
      </c>
      <c r="D22" s="88" t="s">
        <v>283</v>
      </c>
      <c r="E22" s="74">
        <v>6</v>
      </c>
      <c r="F22" s="74" t="s">
        <v>187</v>
      </c>
      <c r="G22" s="88">
        <v>36</v>
      </c>
      <c r="H22" s="75"/>
    </row>
    <row r="23" spans="1:8" ht="34.5" customHeight="1" x14ac:dyDescent="0.25">
      <c r="A23" s="45">
        <v>7</v>
      </c>
      <c r="B23" s="84" t="s">
        <v>307</v>
      </c>
      <c r="C23" s="84" t="s">
        <v>306</v>
      </c>
      <c r="D23" s="88" t="s">
        <v>283</v>
      </c>
      <c r="E23" s="74">
        <v>0.4</v>
      </c>
      <c r="F23" s="93" t="s">
        <v>305</v>
      </c>
      <c r="G23" s="74" t="s">
        <v>304</v>
      </c>
      <c r="H23" s="75"/>
    </row>
    <row r="24" spans="1:8" ht="31.5" customHeight="1" x14ac:dyDescent="0.25">
      <c r="A24" s="45"/>
      <c r="B24" s="57"/>
      <c r="C24" s="42"/>
      <c r="D24" s="55"/>
      <c r="E24" s="45"/>
      <c r="F24" s="45"/>
      <c r="G24" s="45"/>
      <c r="H24" s="40"/>
    </row>
    <row r="25" spans="1:8" ht="15.75" customHeight="1" x14ac:dyDescent="0.25">
      <c r="A25" s="179" t="s">
        <v>273</v>
      </c>
      <c r="B25" s="180"/>
      <c r="C25" s="180"/>
      <c r="D25" s="180"/>
      <c r="E25" s="180"/>
      <c r="F25" s="180"/>
      <c r="G25" s="180"/>
      <c r="H25" s="180"/>
    </row>
    <row r="26" spans="1:8" ht="60" x14ac:dyDescent="0.25">
      <c r="A26" s="57" t="s">
        <v>167</v>
      </c>
      <c r="B26" s="54" t="s">
        <v>166</v>
      </c>
      <c r="C26" s="54" t="s">
        <v>185</v>
      </c>
      <c r="D26" s="54" t="s">
        <v>164</v>
      </c>
      <c r="E26" s="54" t="s">
        <v>163</v>
      </c>
      <c r="F26" s="54" t="s">
        <v>162</v>
      </c>
      <c r="G26" s="54" t="s">
        <v>161</v>
      </c>
      <c r="H26" s="54" t="s">
        <v>160</v>
      </c>
    </row>
    <row r="27" spans="1:8" ht="30.75" customHeight="1" x14ac:dyDescent="0.25">
      <c r="A27" s="53">
        <v>1</v>
      </c>
      <c r="B27" s="64" t="s">
        <v>303</v>
      </c>
      <c r="C27" s="61" t="s">
        <v>302</v>
      </c>
      <c r="D27" s="41" t="s">
        <v>178</v>
      </c>
      <c r="E27" s="41">
        <v>1</v>
      </c>
      <c r="F27" s="41" t="s">
        <v>154</v>
      </c>
      <c r="G27" s="54">
        <v>6</v>
      </c>
      <c r="H27" s="44" t="s">
        <v>276</v>
      </c>
    </row>
    <row r="28" spans="1:8" ht="15.75" customHeight="1" x14ac:dyDescent="0.25">
      <c r="A28" s="43"/>
      <c r="B28" s="40"/>
      <c r="C28" s="50"/>
      <c r="D28" s="41"/>
      <c r="E28" s="49"/>
      <c r="F28" s="41"/>
      <c r="G28" s="49"/>
      <c r="H28" s="40"/>
    </row>
    <row r="29" spans="1:8" ht="15.75" customHeight="1" x14ac:dyDescent="0.3">
      <c r="A29" s="203" t="s">
        <v>301</v>
      </c>
      <c r="B29" s="204"/>
      <c r="C29" s="204"/>
      <c r="D29" s="204"/>
      <c r="E29" s="204"/>
      <c r="F29" s="204"/>
      <c r="G29" s="204"/>
      <c r="H29" s="205"/>
    </row>
    <row r="30" spans="1:8" ht="44.25" customHeight="1" x14ac:dyDescent="0.25">
      <c r="A30" s="92" t="s">
        <v>167</v>
      </c>
      <c r="B30" s="41" t="s">
        <v>166</v>
      </c>
      <c r="C30" s="54" t="s">
        <v>185</v>
      </c>
      <c r="D30" s="41" t="s">
        <v>164</v>
      </c>
      <c r="E30" s="41" t="s">
        <v>163</v>
      </c>
      <c r="F30" s="41" t="s">
        <v>162</v>
      </c>
      <c r="G30" s="54" t="s">
        <v>161</v>
      </c>
      <c r="H30" s="54" t="s">
        <v>160</v>
      </c>
    </row>
    <row r="31" spans="1:8" ht="30" customHeight="1" x14ac:dyDescent="0.25">
      <c r="A31" s="43">
        <v>1</v>
      </c>
      <c r="B31" s="51" t="s">
        <v>300</v>
      </c>
      <c r="C31" s="51" t="s">
        <v>299</v>
      </c>
      <c r="D31" s="41" t="s">
        <v>283</v>
      </c>
      <c r="E31" s="41">
        <v>1</v>
      </c>
      <c r="F31" s="41" t="s">
        <v>298</v>
      </c>
      <c r="G31" s="41">
        <v>3</v>
      </c>
      <c r="H31" s="40"/>
    </row>
    <row r="32" spans="1:8" ht="15.75" customHeight="1" x14ac:dyDescent="0.25">
      <c r="A32" s="43">
        <v>2</v>
      </c>
      <c r="B32" s="51" t="s">
        <v>297</v>
      </c>
      <c r="C32" s="51" t="s">
        <v>296</v>
      </c>
      <c r="D32" s="41" t="s">
        <v>283</v>
      </c>
      <c r="E32" s="41">
        <v>1</v>
      </c>
      <c r="F32" s="41" t="s">
        <v>154</v>
      </c>
      <c r="G32" s="41">
        <v>15</v>
      </c>
      <c r="H32" s="40"/>
    </row>
    <row r="33" spans="1:8" ht="15.75" customHeight="1" x14ac:dyDescent="0.25">
      <c r="A33" s="43">
        <v>3</v>
      </c>
      <c r="B33" s="51" t="s">
        <v>295</v>
      </c>
      <c r="C33" s="51" t="s">
        <v>294</v>
      </c>
      <c r="D33" s="41" t="s">
        <v>283</v>
      </c>
      <c r="E33" s="41">
        <v>1</v>
      </c>
      <c r="F33" s="41" t="s">
        <v>154</v>
      </c>
      <c r="G33" s="41">
        <v>15</v>
      </c>
      <c r="H33" s="40"/>
    </row>
    <row r="34" spans="1:8" ht="15.75" customHeight="1" x14ac:dyDescent="0.25">
      <c r="A34" s="43">
        <v>4</v>
      </c>
      <c r="B34" s="51" t="s">
        <v>293</v>
      </c>
      <c r="C34" s="51" t="s">
        <v>292</v>
      </c>
      <c r="D34" s="41" t="s">
        <v>283</v>
      </c>
      <c r="E34" s="41">
        <v>1</v>
      </c>
      <c r="F34" s="41" t="s">
        <v>154</v>
      </c>
      <c r="G34" s="41">
        <v>50</v>
      </c>
      <c r="H34" s="40"/>
    </row>
    <row r="35" spans="1:8" ht="15.75" customHeight="1" x14ac:dyDescent="0.25">
      <c r="A35" s="43">
        <v>5</v>
      </c>
      <c r="B35" s="51" t="s">
        <v>291</v>
      </c>
      <c r="C35" s="51" t="s">
        <v>290</v>
      </c>
      <c r="D35" s="41" t="s">
        <v>283</v>
      </c>
      <c r="E35" s="41">
        <v>1</v>
      </c>
      <c r="F35" s="41" t="s">
        <v>154</v>
      </c>
      <c r="G35" s="41">
        <v>2</v>
      </c>
      <c r="H35" s="40"/>
    </row>
    <row r="36" spans="1:8" ht="15.75" customHeight="1" x14ac:dyDescent="0.25">
      <c r="A36" s="43">
        <v>6</v>
      </c>
      <c r="B36" s="51" t="s">
        <v>289</v>
      </c>
      <c r="C36" s="51" t="s">
        <v>288</v>
      </c>
      <c r="D36" s="41" t="s">
        <v>283</v>
      </c>
      <c r="E36" s="41">
        <v>1</v>
      </c>
      <c r="F36" s="41" t="s">
        <v>187</v>
      </c>
      <c r="G36" s="41">
        <v>1</v>
      </c>
      <c r="H36" s="40"/>
    </row>
    <row r="37" spans="1:8" ht="15.75" customHeight="1" thickBot="1" x14ac:dyDescent="0.3">
      <c r="A37" s="43">
        <v>7</v>
      </c>
      <c r="B37" s="51" t="s">
        <v>287</v>
      </c>
      <c r="C37" s="70" t="s">
        <v>286</v>
      </c>
      <c r="D37" s="41" t="s">
        <v>283</v>
      </c>
      <c r="E37" s="41">
        <v>1</v>
      </c>
      <c r="F37" s="41" t="s">
        <v>154</v>
      </c>
      <c r="G37" s="41">
        <v>3</v>
      </c>
      <c r="H37" s="40"/>
    </row>
    <row r="38" spans="1:8" ht="15.75" customHeight="1" x14ac:dyDescent="0.25">
      <c r="A38" s="43">
        <v>8</v>
      </c>
      <c r="B38" s="51" t="s">
        <v>285</v>
      </c>
      <c r="C38" s="51" t="s">
        <v>284</v>
      </c>
      <c r="D38" s="41" t="s">
        <v>283</v>
      </c>
      <c r="E38" s="41">
        <v>1</v>
      </c>
      <c r="F38" s="41" t="s">
        <v>187</v>
      </c>
      <c r="G38" s="41">
        <v>1</v>
      </c>
      <c r="H38" s="40"/>
    </row>
    <row r="39" spans="1:8" ht="15.75" customHeight="1" x14ac:dyDescent="0.25">
      <c r="A39" s="89"/>
      <c r="B39" s="50"/>
      <c r="C39" s="50"/>
      <c r="D39" s="41"/>
      <c r="E39" s="49"/>
      <c r="F39" s="49"/>
      <c r="G39" s="49"/>
      <c r="H39" s="40"/>
    </row>
    <row r="40" spans="1:8" ht="15.75" customHeight="1" x14ac:dyDescent="0.25">
      <c r="H40" s="40"/>
    </row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1" ht="15.75" customHeight="1" x14ac:dyDescent="0.25"/>
    <row r="52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3" ht="15.75" customHeight="1" x14ac:dyDescent="0.25"/>
    <row r="64" ht="15.75" customHeight="1" x14ac:dyDescent="0.25"/>
  </sheetData>
  <mergeCells count="17">
    <mergeCell ref="A6:H6"/>
    <mergeCell ref="A1:H1"/>
    <mergeCell ref="A2:H2"/>
    <mergeCell ref="A3:H3"/>
    <mergeCell ref="A4:H4"/>
    <mergeCell ref="A5:H5"/>
    <mergeCell ref="A29:H29"/>
    <mergeCell ref="A13:H13"/>
    <mergeCell ref="A14:H14"/>
    <mergeCell ref="A15:H15"/>
    <mergeCell ref="A7:H7"/>
    <mergeCell ref="A8:H8"/>
    <mergeCell ref="A9:H9"/>
    <mergeCell ref="A10:H10"/>
    <mergeCell ref="A11:H11"/>
    <mergeCell ref="A12:H12"/>
    <mergeCell ref="A25:H25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0" zoomScaleNormal="110" workbookViewId="0">
      <selection activeCell="A2" sqref="A2:G2"/>
    </sheetView>
  </sheetViews>
  <sheetFormatPr defaultColWidth="14.42578125" defaultRowHeight="15" customHeight="1" x14ac:dyDescent="0.25"/>
  <cols>
    <col min="1" max="1" width="5.140625" style="39" customWidth="1"/>
    <col min="2" max="2" width="42.5703125" style="39" customWidth="1"/>
    <col min="3" max="3" width="35.140625" style="39" customWidth="1"/>
    <col min="4" max="4" width="22" style="39" customWidth="1"/>
    <col min="5" max="5" width="15.5703125" style="39" customWidth="1"/>
    <col min="6" max="6" width="19.7109375" style="39" bestFit="1" customWidth="1"/>
    <col min="7" max="7" width="14.42578125" style="39" customWidth="1"/>
    <col min="8" max="10" width="8.7109375" style="39" customWidth="1"/>
    <col min="11" max="16384" width="14.42578125" style="39"/>
  </cols>
  <sheetData>
    <row r="1" spans="1:7" x14ac:dyDescent="0.25">
      <c r="A1" s="194"/>
      <c r="B1" s="195"/>
      <c r="C1" s="195"/>
      <c r="D1" s="195"/>
      <c r="E1" s="195"/>
      <c r="F1" s="195"/>
      <c r="G1" s="195"/>
    </row>
    <row r="2" spans="1:7" ht="72" customHeight="1" x14ac:dyDescent="0.25">
      <c r="A2" s="207" t="s">
        <v>517</v>
      </c>
      <c r="B2" s="180"/>
      <c r="C2" s="180"/>
      <c r="D2" s="180"/>
      <c r="E2" s="180"/>
      <c r="F2" s="180"/>
      <c r="G2" s="180"/>
    </row>
    <row r="3" spans="1:7" ht="22.5" customHeight="1" x14ac:dyDescent="0.25">
      <c r="A3" s="179" t="s">
        <v>321</v>
      </c>
      <c r="B3" s="180"/>
      <c r="C3" s="180"/>
      <c r="D3" s="180"/>
      <c r="E3" s="180"/>
      <c r="F3" s="180"/>
      <c r="G3" s="180"/>
    </row>
    <row r="4" spans="1:7" ht="30" x14ac:dyDescent="0.25">
      <c r="A4" s="54" t="s">
        <v>167</v>
      </c>
      <c r="B4" s="54" t="s">
        <v>166</v>
      </c>
      <c r="C4" s="46" t="s">
        <v>185</v>
      </c>
      <c r="D4" s="54" t="s">
        <v>164</v>
      </c>
      <c r="E4" s="54" t="s">
        <v>163</v>
      </c>
      <c r="F4" s="54" t="s">
        <v>162</v>
      </c>
      <c r="G4" s="54" t="s">
        <v>322</v>
      </c>
    </row>
    <row r="5" spans="1:7" ht="28.5" customHeight="1" x14ac:dyDescent="0.25">
      <c r="A5" s="45">
        <v>1</v>
      </c>
      <c r="B5" s="96" t="s">
        <v>323</v>
      </c>
      <c r="C5" s="79" t="s">
        <v>324</v>
      </c>
      <c r="D5" s="45" t="s">
        <v>325</v>
      </c>
      <c r="E5" s="45">
        <v>1</v>
      </c>
      <c r="F5" s="45" t="s">
        <v>187</v>
      </c>
      <c r="G5" s="97"/>
    </row>
    <row r="6" spans="1:7" ht="27.75" customHeight="1" x14ac:dyDescent="0.25">
      <c r="A6" s="45">
        <v>2</v>
      </c>
      <c r="B6" s="79" t="s">
        <v>326</v>
      </c>
      <c r="C6" s="79" t="s">
        <v>327</v>
      </c>
      <c r="D6" s="45" t="s">
        <v>325</v>
      </c>
      <c r="E6" s="45">
        <v>1</v>
      </c>
      <c r="F6" s="45" t="s">
        <v>187</v>
      </c>
      <c r="G6" s="97"/>
    </row>
    <row r="7" spans="1:7" ht="44.25" customHeight="1" x14ac:dyDescent="0.25">
      <c r="A7" s="45">
        <v>3</v>
      </c>
      <c r="B7" s="79" t="s">
        <v>328</v>
      </c>
      <c r="C7" s="79" t="s">
        <v>329</v>
      </c>
      <c r="D7" s="45" t="s">
        <v>325</v>
      </c>
      <c r="E7" s="45">
        <v>1</v>
      </c>
      <c r="F7" s="45" t="s">
        <v>187</v>
      </c>
      <c r="G7" s="97"/>
    </row>
    <row r="8" spans="1:7" ht="43.5" customHeight="1" x14ac:dyDescent="0.25">
      <c r="A8" s="45">
        <v>4</v>
      </c>
      <c r="B8" s="79" t="s">
        <v>330</v>
      </c>
      <c r="C8" s="79" t="s">
        <v>331</v>
      </c>
      <c r="D8" s="45" t="s">
        <v>325</v>
      </c>
      <c r="E8" s="45">
        <v>1</v>
      </c>
      <c r="F8" s="45" t="s">
        <v>187</v>
      </c>
      <c r="G8" s="98"/>
    </row>
    <row r="9" spans="1:7" ht="27.75" customHeight="1" x14ac:dyDescent="0.25">
      <c r="A9" s="45">
        <v>5</v>
      </c>
      <c r="B9" s="79" t="s">
        <v>332</v>
      </c>
      <c r="C9" s="79" t="s">
        <v>333</v>
      </c>
      <c r="D9" s="45" t="s">
        <v>325</v>
      </c>
      <c r="E9" s="45">
        <v>1</v>
      </c>
      <c r="F9" s="45" t="s">
        <v>187</v>
      </c>
      <c r="G9" s="40"/>
    </row>
    <row r="10" spans="1:7" ht="27" customHeight="1" x14ac:dyDescent="0.25">
      <c r="A10" s="46">
        <v>6</v>
      </c>
      <c r="B10" s="79" t="s">
        <v>334</v>
      </c>
      <c r="C10" s="79" t="s">
        <v>335</v>
      </c>
      <c r="D10" s="45" t="s">
        <v>325</v>
      </c>
      <c r="E10" s="45">
        <v>1</v>
      </c>
      <c r="F10" s="45" t="s">
        <v>187</v>
      </c>
      <c r="G10" s="67"/>
    </row>
    <row r="11" spans="1:7" ht="30.75" customHeight="1" x14ac:dyDescent="0.25">
      <c r="A11" s="99">
        <v>7</v>
      </c>
      <c r="B11" s="79" t="s">
        <v>336</v>
      </c>
      <c r="C11" s="79" t="s">
        <v>337</v>
      </c>
      <c r="D11" s="45" t="s">
        <v>325</v>
      </c>
      <c r="E11" s="45">
        <v>1</v>
      </c>
      <c r="F11" s="45" t="s">
        <v>187</v>
      </c>
      <c r="G11" s="100"/>
    </row>
    <row r="12" spans="1:7" ht="29.25" customHeight="1" x14ac:dyDescent="0.25">
      <c r="A12" s="99">
        <v>8</v>
      </c>
      <c r="B12" s="79" t="s">
        <v>338</v>
      </c>
      <c r="C12" s="79" t="s">
        <v>339</v>
      </c>
      <c r="D12" s="45" t="s">
        <v>325</v>
      </c>
      <c r="E12" s="45">
        <v>1</v>
      </c>
      <c r="F12" s="45" t="s">
        <v>187</v>
      </c>
      <c r="G12" s="100"/>
    </row>
    <row r="13" spans="1:7" ht="41.25" customHeight="1" x14ac:dyDescent="0.25">
      <c r="A13" s="99">
        <v>9</v>
      </c>
      <c r="B13" s="79" t="s">
        <v>340</v>
      </c>
      <c r="C13" s="79" t="s">
        <v>341</v>
      </c>
      <c r="D13" s="45" t="s">
        <v>325</v>
      </c>
      <c r="E13" s="45">
        <v>1</v>
      </c>
      <c r="F13" s="45" t="s">
        <v>187</v>
      </c>
      <c r="G13" s="100"/>
    </row>
    <row r="14" spans="1:7" ht="54.75" customHeight="1" x14ac:dyDescent="0.25">
      <c r="A14" s="99">
        <v>10</v>
      </c>
      <c r="B14" s="79" t="s">
        <v>342</v>
      </c>
      <c r="C14" s="79" t="s">
        <v>343</v>
      </c>
      <c r="D14" s="45" t="s">
        <v>325</v>
      </c>
      <c r="E14" s="45">
        <v>1</v>
      </c>
      <c r="F14" s="45" t="s">
        <v>187</v>
      </c>
      <c r="G14" s="100"/>
    </row>
    <row r="15" spans="1:7" ht="57" customHeight="1" x14ac:dyDescent="0.25">
      <c r="A15" s="99">
        <v>11</v>
      </c>
      <c r="B15" s="79" t="s">
        <v>344</v>
      </c>
      <c r="C15" s="79" t="s">
        <v>345</v>
      </c>
      <c r="D15" s="45" t="s">
        <v>325</v>
      </c>
      <c r="E15" s="45">
        <v>1</v>
      </c>
      <c r="F15" s="45" t="s">
        <v>187</v>
      </c>
      <c r="G15" s="100"/>
    </row>
    <row r="16" spans="1:7" ht="30" customHeight="1" x14ac:dyDescent="0.25">
      <c r="A16" s="99">
        <v>12</v>
      </c>
      <c r="B16" s="101" t="s">
        <v>346</v>
      </c>
      <c r="C16" s="79" t="s">
        <v>347</v>
      </c>
      <c r="D16" s="45" t="s">
        <v>325</v>
      </c>
      <c r="E16" s="45">
        <v>1</v>
      </c>
      <c r="F16" s="73" t="s">
        <v>187</v>
      </c>
      <c r="G16" s="100"/>
    </row>
    <row r="17" spans="1:7" ht="53.25" customHeight="1" x14ac:dyDescent="0.25">
      <c r="A17" s="99">
        <v>13</v>
      </c>
      <c r="B17" s="101" t="s">
        <v>348</v>
      </c>
      <c r="C17" s="102" t="s">
        <v>343</v>
      </c>
      <c r="D17" s="45" t="s">
        <v>325</v>
      </c>
      <c r="E17" s="45">
        <v>1</v>
      </c>
      <c r="F17" s="73" t="s">
        <v>187</v>
      </c>
      <c r="G17" s="100"/>
    </row>
    <row r="18" spans="1:7" ht="18.75" customHeight="1" x14ac:dyDescent="0.25">
      <c r="A18" s="99">
        <v>14</v>
      </c>
      <c r="B18" s="101" t="s">
        <v>349</v>
      </c>
      <c r="C18" s="103" t="s">
        <v>350</v>
      </c>
      <c r="D18" s="45" t="s">
        <v>325</v>
      </c>
      <c r="E18" s="45">
        <v>1</v>
      </c>
      <c r="F18" s="73" t="s">
        <v>187</v>
      </c>
      <c r="G18" s="100"/>
    </row>
    <row r="19" spans="1:7" ht="44.25" customHeight="1" x14ac:dyDescent="0.25">
      <c r="A19" s="99">
        <v>15</v>
      </c>
      <c r="B19" s="104" t="s">
        <v>351</v>
      </c>
      <c r="C19" s="102" t="s">
        <v>352</v>
      </c>
      <c r="D19" s="45" t="s">
        <v>325</v>
      </c>
      <c r="E19" s="45">
        <v>1</v>
      </c>
      <c r="F19" s="73" t="s">
        <v>187</v>
      </c>
      <c r="G19" s="100"/>
    </row>
    <row r="20" spans="1:7" ht="15" customHeight="1" x14ac:dyDescent="0.25">
      <c r="A20" s="99">
        <v>16</v>
      </c>
      <c r="B20" s="105" t="s">
        <v>192</v>
      </c>
      <c r="C20" s="106" t="s">
        <v>353</v>
      </c>
      <c r="D20" s="45" t="s">
        <v>325</v>
      </c>
      <c r="E20" s="45">
        <v>1</v>
      </c>
      <c r="F20" s="73" t="s">
        <v>187</v>
      </c>
      <c r="G20" s="100"/>
    </row>
    <row r="21" spans="1:7" ht="29.25" customHeight="1" x14ac:dyDescent="0.25">
      <c r="A21" s="99">
        <v>17</v>
      </c>
      <c r="B21" s="105" t="s">
        <v>354</v>
      </c>
      <c r="C21" s="79" t="s">
        <v>355</v>
      </c>
      <c r="D21" s="45" t="s">
        <v>325</v>
      </c>
      <c r="E21" s="45">
        <v>1</v>
      </c>
      <c r="F21" s="73" t="s">
        <v>187</v>
      </c>
      <c r="G21" s="100"/>
    </row>
    <row r="22" spans="1:7" ht="30" customHeight="1" x14ac:dyDescent="0.25">
      <c r="A22" s="99">
        <v>18</v>
      </c>
      <c r="B22" s="107" t="s">
        <v>356</v>
      </c>
      <c r="C22" s="79" t="s">
        <v>357</v>
      </c>
      <c r="D22" s="45" t="s">
        <v>325</v>
      </c>
      <c r="E22" s="45">
        <v>1</v>
      </c>
      <c r="F22" s="73" t="s">
        <v>187</v>
      </c>
      <c r="G22" s="100"/>
    </row>
    <row r="23" spans="1:7" ht="38.25" customHeight="1" x14ac:dyDescent="0.25">
      <c r="A23" s="99">
        <v>19</v>
      </c>
      <c r="B23" s="101" t="s">
        <v>358</v>
      </c>
      <c r="C23" s="79" t="s">
        <v>359</v>
      </c>
      <c r="D23" s="45" t="s">
        <v>325</v>
      </c>
      <c r="E23" s="45">
        <v>1</v>
      </c>
      <c r="F23" s="73" t="s">
        <v>187</v>
      </c>
      <c r="G23" s="100"/>
    </row>
    <row r="24" spans="1:7" ht="29.25" customHeight="1" x14ac:dyDescent="0.25">
      <c r="A24" s="99">
        <v>20</v>
      </c>
      <c r="B24" s="108" t="s">
        <v>360</v>
      </c>
      <c r="C24" s="79" t="s">
        <v>361</v>
      </c>
      <c r="D24" s="45" t="s">
        <v>325</v>
      </c>
      <c r="E24" s="45">
        <v>1</v>
      </c>
      <c r="F24" s="73" t="s">
        <v>187</v>
      </c>
      <c r="G24" s="100"/>
    </row>
    <row r="25" spans="1:7" ht="30" customHeight="1" x14ac:dyDescent="0.25">
      <c r="A25" s="99">
        <v>21</v>
      </c>
      <c r="B25" s="101" t="s">
        <v>362</v>
      </c>
      <c r="C25" s="79" t="s">
        <v>363</v>
      </c>
      <c r="D25" s="45" t="s">
        <v>364</v>
      </c>
      <c r="E25" s="45">
        <v>3</v>
      </c>
      <c r="F25" s="73" t="s">
        <v>187</v>
      </c>
      <c r="G25" s="100"/>
    </row>
    <row r="26" spans="1:7" ht="15" customHeight="1" x14ac:dyDescent="0.25">
      <c r="A26" s="99">
        <v>22</v>
      </c>
      <c r="B26" s="109" t="s">
        <v>365</v>
      </c>
      <c r="C26" s="110" t="s">
        <v>366</v>
      </c>
      <c r="D26" s="45" t="s">
        <v>364</v>
      </c>
      <c r="E26" s="45">
        <v>1</v>
      </c>
      <c r="F26" s="73" t="s">
        <v>187</v>
      </c>
      <c r="G26" s="100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8"/>
  <sheetViews>
    <sheetView tabSelected="1" zoomScale="70" zoomScaleNormal="70" workbookViewId="0">
      <selection activeCell="D2" sqref="D2:I2"/>
    </sheetView>
  </sheetViews>
  <sheetFormatPr defaultColWidth="12.7109375" defaultRowHeight="15.75" x14ac:dyDescent="0.25"/>
  <cols>
    <col min="1" max="1" width="7.85546875" style="111" customWidth="1"/>
    <col min="2" max="2" width="35.42578125" style="117" customWidth="1"/>
    <col min="3" max="3" width="9" style="113" bestFit="1" customWidth="1"/>
    <col min="4" max="4" width="39.5703125" style="116" customWidth="1"/>
    <col min="5" max="5" width="11.85546875" style="113" customWidth="1"/>
    <col min="6" max="6" width="38.7109375" style="116" customWidth="1"/>
    <col min="7" max="7" width="23.5703125" style="116" bestFit="1" customWidth="1"/>
    <col min="8" max="8" width="14.28515625" style="116" bestFit="1" customWidth="1"/>
    <col min="9" max="9" width="9.5703125" style="117" customWidth="1"/>
    <col min="10" max="16384" width="12.7109375" style="117"/>
  </cols>
  <sheetData>
    <row r="2" spans="1:9" x14ac:dyDescent="0.25">
      <c r="B2" s="112" t="s">
        <v>367</v>
      </c>
      <c r="D2" s="208" t="s">
        <v>522</v>
      </c>
      <c r="E2" s="208"/>
      <c r="F2" s="208"/>
      <c r="G2" s="208"/>
      <c r="H2" s="208"/>
      <c r="I2" s="208"/>
    </row>
    <row r="3" spans="1:9" x14ac:dyDescent="0.25">
      <c r="B3" s="112" t="s">
        <v>368</v>
      </c>
      <c r="D3" s="118">
        <v>20</v>
      </c>
      <c r="E3" s="115"/>
    </row>
    <row r="4" spans="1:9" x14ac:dyDescent="0.25">
      <c r="B4" s="112" t="s">
        <v>369</v>
      </c>
      <c r="D4" s="114" t="s">
        <v>370</v>
      </c>
      <c r="E4" s="115"/>
    </row>
    <row r="5" spans="1:9" x14ac:dyDescent="0.25">
      <c r="B5" s="112" t="s">
        <v>371</v>
      </c>
      <c r="D5" s="114" t="s">
        <v>372</v>
      </c>
      <c r="E5" s="119"/>
    </row>
    <row r="6" spans="1:9" x14ac:dyDescent="0.25">
      <c r="B6" s="112" t="s">
        <v>373</v>
      </c>
      <c r="D6" s="114" t="s">
        <v>372</v>
      </c>
      <c r="E6" s="119"/>
    </row>
    <row r="8" spans="1:9" s="121" customFormat="1" ht="33.950000000000003" customHeight="1" x14ac:dyDescent="0.25">
      <c r="A8" s="120" t="s">
        <v>374</v>
      </c>
      <c r="B8" s="120" t="s">
        <v>375</v>
      </c>
      <c r="C8" s="120" t="s">
        <v>376</v>
      </c>
      <c r="D8" s="120" t="s">
        <v>377</v>
      </c>
      <c r="E8" s="120" t="s">
        <v>378</v>
      </c>
      <c r="F8" s="120" t="s">
        <v>379</v>
      </c>
      <c r="G8" s="120" t="s">
        <v>380</v>
      </c>
      <c r="H8" s="120" t="s">
        <v>499</v>
      </c>
      <c r="I8" s="120" t="s">
        <v>381</v>
      </c>
    </row>
    <row r="9" spans="1:9" x14ac:dyDescent="0.25">
      <c r="H9" s="117"/>
    </row>
    <row r="10" spans="1:9" s="126" customFormat="1" ht="18.75" x14ac:dyDescent="0.3">
      <c r="A10" s="122" t="s">
        <v>382</v>
      </c>
      <c r="B10" s="123" t="s">
        <v>383</v>
      </c>
      <c r="C10" s="122"/>
      <c r="D10" s="124"/>
      <c r="E10" s="122"/>
      <c r="F10" s="124"/>
      <c r="G10" s="124"/>
      <c r="H10" s="123"/>
      <c r="I10" s="125">
        <f>SUM(I11:I58)</f>
        <v>15</v>
      </c>
    </row>
    <row r="11" spans="1:9" ht="31.5" x14ac:dyDescent="0.25">
      <c r="A11" s="127" t="s">
        <v>384</v>
      </c>
      <c r="B11" s="128" t="s">
        <v>385</v>
      </c>
      <c r="C11" s="129"/>
      <c r="D11" s="129"/>
      <c r="E11" s="129"/>
      <c r="F11" s="129"/>
      <c r="G11" s="129"/>
      <c r="H11" s="129"/>
      <c r="I11" s="129"/>
    </row>
    <row r="12" spans="1:9" ht="63" x14ac:dyDescent="0.25">
      <c r="A12" s="127"/>
      <c r="B12" s="129"/>
      <c r="C12" s="127" t="s">
        <v>386</v>
      </c>
      <c r="D12" s="128" t="s">
        <v>387</v>
      </c>
      <c r="E12" s="127"/>
      <c r="F12" s="130" t="s">
        <v>388</v>
      </c>
      <c r="G12" s="131" t="s">
        <v>389</v>
      </c>
      <c r="H12" s="127">
        <v>1</v>
      </c>
      <c r="I12" s="132">
        <v>0.5</v>
      </c>
    </row>
    <row r="13" spans="1:9" ht="47.25" x14ac:dyDescent="0.25">
      <c r="A13" s="127"/>
      <c r="B13" s="129"/>
      <c r="C13" s="127" t="s">
        <v>386</v>
      </c>
      <c r="D13" s="128" t="s">
        <v>390</v>
      </c>
      <c r="E13" s="127"/>
      <c r="F13" s="130" t="s">
        <v>391</v>
      </c>
      <c r="G13" s="131" t="s">
        <v>389</v>
      </c>
      <c r="H13" s="127">
        <v>1</v>
      </c>
      <c r="I13" s="132">
        <v>0.5</v>
      </c>
    </row>
    <row r="14" spans="1:9" x14ac:dyDescent="0.25">
      <c r="A14" s="127" t="s">
        <v>392</v>
      </c>
      <c r="B14" s="129" t="s">
        <v>393</v>
      </c>
      <c r="C14" s="127"/>
      <c r="D14" s="131"/>
      <c r="E14" s="127"/>
      <c r="F14" s="131"/>
      <c r="G14" s="131"/>
      <c r="H14" s="127"/>
      <c r="I14" s="132"/>
    </row>
    <row r="15" spans="1:9" x14ac:dyDescent="0.25">
      <c r="A15" s="127"/>
      <c r="B15" s="129"/>
      <c r="C15" s="127" t="s">
        <v>386</v>
      </c>
      <c r="D15" s="133" t="s">
        <v>394</v>
      </c>
      <c r="E15" s="127"/>
      <c r="F15" s="134" t="s">
        <v>395</v>
      </c>
      <c r="G15" s="131"/>
      <c r="H15" s="127">
        <v>2</v>
      </c>
      <c r="I15" s="132">
        <v>1</v>
      </c>
    </row>
    <row r="16" spans="1:9" x14ac:dyDescent="0.25">
      <c r="A16" s="127"/>
      <c r="B16" s="129"/>
      <c r="C16" s="127" t="s">
        <v>386</v>
      </c>
      <c r="D16" s="133" t="s">
        <v>394</v>
      </c>
      <c r="E16" s="135"/>
      <c r="F16" s="134" t="s">
        <v>395</v>
      </c>
      <c r="G16" s="136"/>
      <c r="H16" s="127">
        <v>2</v>
      </c>
      <c r="I16" s="132">
        <v>1</v>
      </c>
    </row>
    <row r="17" spans="1:9" x14ac:dyDescent="0.25">
      <c r="A17" s="127"/>
      <c r="B17" s="129"/>
      <c r="C17" s="127" t="s">
        <v>386</v>
      </c>
      <c r="D17" s="133" t="s">
        <v>394</v>
      </c>
      <c r="E17" s="127"/>
      <c r="F17" s="134" t="s">
        <v>395</v>
      </c>
      <c r="G17" s="131"/>
      <c r="H17" s="127">
        <v>2</v>
      </c>
      <c r="I17" s="132">
        <v>1</v>
      </c>
    </row>
    <row r="18" spans="1:9" x14ac:dyDescent="0.25">
      <c r="A18" s="127"/>
      <c r="B18" s="129"/>
      <c r="C18" s="127" t="s">
        <v>386</v>
      </c>
      <c r="D18" s="133" t="s">
        <v>394</v>
      </c>
      <c r="E18" s="127"/>
      <c r="F18" s="134" t="s">
        <v>395</v>
      </c>
      <c r="G18" s="131"/>
      <c r="H18" s="127">
        <v>2</v>
      </c>
      <c r="I18" s="132">
        <v>1</v>
      </c>
    </row>
    <row r="19" spans="1:9" x14ac:dyDescent="0.25">
      <c r="A19" s="127"/>
      <c r="B19" s="129"/>
      <c r="C19" s="127" t="s">
        <v>386</v>
      </c>
      <c r="D19" s="133" t="s">
        <v>396</v>
      </c>
      <c r="E19" s="127"/>
      <c r="F19" s="134" t="s">
        <v>397</v>
      </c>
      <c r="G19" s="131"/>
      <c r="H19" s="127">
        <v>2</v>
      </c>
      <c r="I19" s="132">
        <v>0.5</v>
      </c>
    </row>
    <row r="20" spans="1:9" x14ac:dyDescent="0.25">
      <c r="A20" s="127"/>
      <c r="B20" s="129"/>
      <c r="C20" s="127" t="s">
        <v>386</v>
      </c>
      <c r="D20" s="133" t="s">
        <v>398</v>
      </c>
      <c r="E20" s="127"/>
      <c r="F20" s="134" t="s">
        <v>395</v>
      </c>
      <c r="G20" s="131"/>
      <c r="H20" s="127">
        <v>2</v>
      </c>
      <c r="I20" s="132">
        <v>1</v>
      </c>
    </row>
    <row r="21" spans="1:9" x14ac:dyDescent="0.25">
      <c r="A21" s="127" t="s">
        <v>399</v>
      </c>
      <c r="B21" s="134" t="s">
        <v>400</v>
      </c>
      <c r="C21" s="127"/>
      <c r="D21" s="131"/>
      <c r="E21" s="127"/>
      <c r="F21" s="131"/>
      <c r="G21" s="131"/>
      <c r="H21" s="127"/>
      <c r="I21" s="132"/>
    </row>
    <row r="22" spans="1:9" x14ac:dyDescent="0.25">
      <c r="A22" s="127"/>
      <c r="B22" s="129"/>
      <c r="C22" s="127" t="s">
        <v>386</v>
      </c>
      <c r="D22" s="133" t="s">
        <v>401</v>
      </c>
      <c r="E22" s="127"/>
      <c r="F22" s="134" t="s">
        <v>397</v>
      </c>
      <c r="G22" s="131">
        <v>0</v>
      </c>
      <c r="H22" s="127">
        <v>2</v>
      </c>
      <c r="I22" s="132">
        <v>0.5</v>
      </c>
    </row>
    <row r="23" spans="1:9" x14ac:dyDescent="0.25">
      <c r="A23" s="127"/>
      <c r="B23" s="129"/>
      <c r="C23" s="127" t="s">
        <v>386</v>
      </c>
      <c r="D23" s="133" t="s">
        <v>401</v>
      </c>
      <c r="E23" s="129"/>
      <c r="F23" s="134" t="s">
        <v>397</v>
      </c>
      <c r="G23" s="129">
        <v>0</v>
      </c>
      <c r="H23" s="127">
        <v>2</v>
      </c>
      <c r="I23" s="132">
        <v>0.5</v>
      </c>
    </row>
    <row r="24" spans="1:9" x14ac:dyDescent="0.25">
      <c r="A24" s="127" t="s">
        <v>402</v>
      </c>
      <c r="B24" s="134" t="s">
        <v>403</v>
      </c>
      <c r="C24" s="127"/>
      <c r="D24" s="131"/>
      <c r="E24" s="127"/>
      <c r="F24" s="131"/>
      <c r="G24" s="131"/>
      <c r="H24" s="127"/>
      <c r="I24" s="132"/>
    </row>
    <row r="25" spans="1:9" x14ac:dyDescent="0.25">
      <c r="A25" s="127"/>
      <c r="B25" s="129"/>
      <c r="C25" s="127" t="s">
        <v>386</v>
      </c>
      <c r="D25" s="133" t="s">
        <v>404</v>
      </c>
      <c r="E25" s="127"/>
      <c r="F25" s="134" t="s">
        <v>397</v>
      </c>
      <c r="G25" s="131">
        <v>0</v>
      </c>
      <c r="H25" s="127">
        <v>2</v>
      </c>
      <c r="I25" s="132">
        <v>0.5</v>
      </c>
    </row>
    <row r="26" spans="1:9" x14ac:dyDescent="0.25">
      <c r="A26" s="127"/>
      <c r="B26" s="129"/>
      <c r="C26" s="127" t="s">
        <v>386</v>
      </c>
      <c r="D26" s="133" t="s">
        <v>404</v>
      </c>
      <c r="E26" s="129"/>
      <c r="F26" s="134" t="s">
        <v>397</v>
      </c>
      <c r="G26" s="129">
        <v>0</v>
      </c>
      <c r="H26" s="127">
        <v>2</v>
      </c>
      <c r="I26" s="132">
        <v>0.5</v>
      </c>
    </row>
    <row r="27" spans="1:9" x14ac:dyDescent="0.25">
      <c r="A27" s="127"/>
      <c r="B27" s="129"/>
      <c r="C27" s="127" t="s">
        <v>386</v>
      </c>
      <c r="D27" s="133" t="s">
        <v>404</v>
      </c>
      <c r="E27" s="127"/>
      <c r="F27" s="134" t="s">
        <v>397</v>
      </c>
      <c r="G27" s="131">
        <v>0</v>
      </c>
      <c r="H27" s="127">
        <v>2</v>
      </c>
      <c r="I27" s="132">
        <v>0.5</v>
      </c>
    </row>
    <row r="28" spans="1:9" x14ac:dyDescent="0.25">
      <c r="A28" s="127"/>
      <c r="B28" s="129"/>
      <c r="C28" s="127" t="s">
        <v>386</v>
      </c>
      <c r="D28" s="133" t="s">
        <v>404</v>
      </c>
      <c r="E28" s="135"/>
      <c r="F28" s="134" t="s">
        <v>397</v>
      </c>
      <c r="G28" s="136">
        <v>0</v>
      </c>
      <c r="H28" s="127">
        <v>2</v>
      </c>
      <c r="I28" s="132">
        <v>0.5</v>
      </c>
    </row>
    <row r="29" spans="1:9" x14ac:dyDescent="0.25">
      <c r="A29" s="127" t="s">
        <v>405</v>
      </c>
      <c r="B29" s="137" t="s">
        <v>406</v>
      </c>
      <c r="C29" s="127"/>
      <c r="D29" s="131"/>
      <c r="E29" s="127"/>
      <c r="F29" s="131"/>
      <c r="G29" s="131"/>
      <c r="H29" s="127"/>
      <c r="I29" s="129"/>
    </row>
    <row r="30" spans="1:9" x14ac:dyDescent="0.25">
      <c r="A30" s="127"/>
      <c r="B30" s="129"/>
      <c r="C30" s="127" t="s">
        <v>386</v>
      </c>
      <c r="D30" s="133" t="s">
        <v>407</v>
      </c>
      <c r="E30" s="127"/>
      <c r="F30" s="134" t="s">
        <v>397</v>
      </c>
      <c r="G30" s="131">
        <v>0</v>
      </c>
      <c r="H30" s="127">
        <v>2</v>
      </c>
      <c r="I30" s="132">
        <v>0.5</v>
      </c>
    </row>
    <row r="31" spans="1:9" x14ac:dyDescent="0.25">
      <c r="A31" s="127"/>
      <c r="B31" s="129"/>
      <c r="C31" s="127" t="s">
        <v>386</v>
      </c>
      <c r="D31" s="133" t="s">
        <v>407</v>
      </c>
      <c r="E31" s="127"/>
      <c r="F31" s="134" t="s">
        <v>397</v>
      </c>
      <c r="G31" s="131">
        <v>0</v>
      </c>
      <c r="H31" s="127">
        <v>2</v>
      </c>
      <c r="I31" s="132">
        <v>0.5</v>
      </c>
    </row>
    <row r="32" spans="1:9" x14ac:dyDescent="0.25">
      <c r="A32" s="127"/>
      <c r="B32" s="129"/>
      <c r="C32" s="127" t="s">
        <v>386</v>
      </c>
      <c r="D32" s="133" t="s">
        <v>407</v>
      </c>
      <c r="E32" s="127"/>
      <c r="F32" s="134" t="s">
        <v>397</v>
      </c>
      <c r="G32" s="131">
        <v>0</v>
      </c>
      <c r="H32" s="127">
        <v>2</v>
      </c>
      <c r="I32" s="132">
        <v>0.5</v>
      </c>
    </row>
    <row r="33" spans="1:9" x14ac:dyDescent="0.25">
      <c r="A33" s="127"/>
      <c r="B33" s="129"/>
      <c r="C33" s="127" t="s">
        <v>386</v>
      </c>
      <c r="D33" s="133" t="s">
        <v>407</v>
      </c>
      <c r="E33" s="135"/>
      <c r="F33" s="134" t="s">
        <v>397</v>
      </c>
      <c r="G33" s="136">
        <v>0</v>
      </c>
      <c r="H33" s="127">
        <v>2</v>
      </c>
      <c r="I33" s="132">
        <v>0.5</v>
      </c>
    </row>
    <row r="34" spans="1:9" x14ac:dyDescent="0.25">
      <c r="A34" s="127" t="s">
        <v>408</v>
      </c>
      <c r="B34" s="134" t="s">
        <v>409</v>
      </c>
      <c r="C34" s="127"/>
      <c r="D34" s="131"/>
      <c r="E34" s="127"/>
      <c r="F34" s="131"/>
      <c r="G34" s="131"/>
      <c r="H34" s="127"/>
      <c r="I34" s="129"/>
    </row>
    <row r="35" spans="1:9" x14ac:dyDescent="0.25">
      <c r="A35" s="127"/>
      <c r="B35" s="129"/>
      <c r="C35" s="127" t="s">
        <v>386</v>
      </c>
      <c r="D35" s="133" t="s">
        <v>410</v>
      </c>
      <c r="E35" s="127"/>
      <c r="F35" s="134" t="s">
        <v>397</v>
      </c>
      <c r="G35" s="136">
        <v>90</v>
      </c>
      <c r="H35" s="127">
        <v>2</v>
      </c>
      <c r="I35" s="132">
        <v>0.5</v>
      </c>
    </row>
    <row r="36" spans="1:9" ht="31.5" x14ac:dyDescent="0.25">
      <c r="A36" s="127" t="s">
        <v>411</v>
      </c>
      <c r="B36" s="130" t="s">
        <v>412</v>
      </c>
      <c r="C36" s="127"/>
      <c r="D36" s="131"/>
      <c r="E36" s="127"/>
      <c r="F36" s="131"/>
      <c r="G36" s="131"/>
      <c r="H36" s="127"/>
      <c r="I36" s="129"/>
    </row>
    <row r="37" spans="1:9" ht="31.5" x14ac:dyDescent="0.25">
      <c r="A37" s="127"/>
      <c r="B37" s="129"/>
      <c r="C37" s="127" t="s">
        <v>413</v>
      </c>
      <c r="D37" s="128" t="s">
        <v>414</v>
      </c>
      <c r="E37" s="127"/>
      <c r="F37" s="131"/>
      <c r="G37" s="131"/>
      <c r="H37" s="127">
        <v>7</v>
      </c>
      <c r="I37" s="132">
        <v>1</v>
      </c>
    </row>
    <row r="38" spans="1:9" ht="76.5" x14ac:dyDescent="0.25">
      <c r="A38" s="127"/>
      <c r="B38" s="129"/>
      <c r="C38" s="127"/>
      <c r="D38" s="131"/>
      <c r="E38" s="127">
        <v>0</v>
      </c>
      <c r="F38" s="138" t="s">
        <v>415</v>
      </c>
      <c r="G38" s="131"/>
      <c r="H38" s="127"/>
      <c r="I38" s="129"/>
    </row>
    <row r="39" spans="1:9" ht="89.25" x14ac:dyDescent="0.25">
      <c r="A39" s="127"/>
      <c r="B39" s="129"/>
      <c r="C39" s="127"/>
      <c r="D39" s="131"/>
      <c r="E39" s="127">
        <v>1</v>
      </c>
      <c r="F39" s="138" t="s">
        <v>416</v>
      </c>
      <c r="G39" s="131"/>
      <c r="H39" s="127"/>
      <c r="I39" s="129"/>
    </row>
    <row r="40" spans="1:9" ht="102" x14ac:dyDescent="0.25">
      <c r="A40" s="127"/>
      <c r="B40" s="129"/>
      <c r="C40" s="127"/>
      <c r="D40" s="131"/>
      <c r="E40" s="127">
        <v>2</v>
      </c>
      <c r="F40" s="138" t="s">
        <v>417</v>
      </c>
      <c r="G40" s="131"/>
      <c r="H40" s="127"/>
      <c r="I40" s="129"/>
    </row>
    <row r="41" spans="1:9" ht="76.5" x14ac:dyDescent="0.25">
      <c r="A41" s="127"/>
      <c r="B41" s="129"/>
      <c r="C41" s="127"/>
      <c r="D41" s="131"/>
      <c r="E41" s="127">
        <v>3</v>
      </c>
      <c r="F41" s="138" t="s">
        <v>418</v>
      </c>
      <c r="G41" s="131"/>
      <c r="H41" s="127"/>
      <c r="I41" s="129"/>
    </row>
    <row r="42" spans="1:9" ht="31.5" x14ac:dyDescent="0.25">
      <c r="A42" s="127"/>
      <c r="B42" s="129"/>
      <c r="C42" s="127" t="s">
        <v>413</v>
      </c>
      <c r="D42" s="128" t="s">
        <v>419</v>
      </c>
      <c r="E42" s="127"/>
      <c r="F42" s="138"/>
      <c r="G42" s="131"/>
      <c r="H42" s="127">
        <v>7</v>
      </c>
      <c r="I42" s="132">
        <v>1</v>
      </c>
    </row>
    <row r="43" spans="1:9" ht="38.25" x14ac:dyDescent="0.25">
      <c r="A43" s="127"/>
      <c r="B43" s="129"/>
      <c r="C43" s="127"/>
      <c r="D43" s="131"/>
      <c r="E43" s="127">
        <v>0</v>
      </c>
      <c r="F43" s="138" t="s">
        <v>420</v>
      </c>
      <c r="G43" s="131"/>
      <c r="H43" s="127"/>
      <c r="I43" s="129"/>
    </row>
    <row r="44" spans="1:9" ht="51" x14ac:dyDescent="0.25">
      <c r="A44" s="127"/>
      <c r="B44" s="129"/>
      <c r="C44" s="127"/>
      <c r="D44" s="131"/>
      <c r="E44" s="127">
        <v>1</v>
      </c>
      <c r="F44" s="138" t="s">
        <v>421</v>
      </c>
      <c r="G44" s="131"/>
      <c r="H44" s="127"/>
      <c r="I44" s="129"/>
    </row>
    <row r="45" spans="1:9" ht="63.75" x14ac:dyDescent="0.25">
      <c r="A45" s="127"/>
      <c r="B45" s="129"/>
      <c r="C45" s="127"/>
      <c r="D45" s="131"/>
      <c r="E45" s="127">
        <v>2</v>
      </c>
      <c r="F45" s="138" t="s">
        <v>422</v>
      </c>
      <c r="G45" s="131"/>
      <c r="H45" s="127"/>
      <c r="I45" s="129"/>
    </row>
    <row r="46" spans="1:9" x14ac:dyDescent="0.25">
      <c r="A46" s="127"/>
      <c r="B46" s="129"/>
      <c r="C46" s="127"/>
      <c r="D46" s="131"/>
      <c r="E46" s="127">
        <v>3</v>
      </c>
      <c r="F46" s="138" t="s">
        <v>423</v>
      </c>
      <c r="G46" s="131"/>
      <c r="H46" s="127"/>
      <c r="I46" s="129"/>
    </row>
    <row r="47" spans="1:9" x14ac:dyDescent="0.25">
      <c r="A47" s="127"/>
      <c r="B47" s="129"/>
      <c r="C47" s="127" t="s">
        <v>413</v>
      </c>
      <c r="D47" s="139" t="s">
        <v>424</v>
      </c>
      <c r="E47" s="127"/>
      <c r="F47" s="131"/>
      <c r="G47" s="131"/>
      <c r="H47" s="127">
        <v>7</v>
      </c>
      <c r="I47" s="132">
        <v>0.5</v>
      </c>
    </row>
    <row r="48" spans="1:9" ht="76.5" x14ac:dyDescent="0.25">
      <c r="A48" s="127"/>
      <c r="B48" s="129"/>
      <c r="C48" s="127"/>
      <c r="D48" s="131"/>
      <c r="E48" s="127">
        <v>0</v>
      </c>
      <c r="F48" s="138" t="s">
        <v>425</v>
      </c>
      <c r="G48" s="131"/>
      <c r="H48" s="127"/>
      <c r="I48" s="129"/>
    </row>
    <row r="49" spans="1:9" ht="89.25" x14ac:dyDescent="0.25">
      <c r="A49" s="127"/>
      <c r="B49" s="129"/>
      <c r="C49" s="127"/>
      <c r="D49" s="131"/>
      <c r="E49" s="127">
        <v>1</v>
      </c>
      <c r="F49" s="138" t="s">
        <v>426</v>
      </c>
      <c r="G49" s="131"/>
      <c r="H49" s="127"/>
      <c r="I49" s="129"/>
    </row>
    <row r="50" spans="1:9" ht="89.25" x14ac:dyDescent="0.25">
      <c r="A50" s="127"/>
      <c r="B50" s="129"/>
      <c r="C50" s="127"/>
      <c r="D50" s="131"/>
      <c r="E50" s="127">
        <v>2</v>
      </c>
      <c r="F50" s="138" t="s">
        <v>427</v>
      </c>
      <c r="G50" s="131"/>
      <c r="H50" s="127"/>
      <c r="I50" s="129"/>
    </row>
    <row r="51" spans="1:9" ht="89.25" x14ac:dyDescent="0.25">
      <c r="A51" s="127"/>
      <c r="B51" s="129"/>
      <c r="C51" s="127"/>
      <c r="D51" s="131"/>
      <c r="E51" s="127">
        <v>3</v>
      </c>
      <c r="F51" s="138" t="s">
        <v>428</v>
      </c>
      <c r="G51" s="131"/>
      <c r="H51" s="127"/>
      <c r="I51" s="129"/>
    </row>
    <row r="52" spans="1:9" x14ac:dyDescent="0.25">
      <c r="A52" s="127" t="s">
        <v>429</v>
      </c>
      <c r="B52" s="130" t="s">
        <v>430</v>
      </c>
      <c r="C52" s="127"/>
      <c r="D52" s="131"/>
      <c r="E52" s="127"/>
      <c r="F52" s="131"/>
      <c r="G52" s="131"/>
      <c r="H52" s="127"/>
      <c r="I52" s="129"/>
    </row>
    <row r="53" spans="1:9" x14ac:dyDescent="0.25">
      <c r="A53" s="127"/>
      <c r="B53" s="129"/>
      <c r="C53" s="127" t="s">
        <v>413</v>
      </c>
      <c r="D53" s="128" t="s">
        <v>431</v>
      </c>
      <c r="E53" s="127"/>
      <c r="F53" s="131"/>
      <c r="G53" s="131"/>
      <c r="H53" s="127">
        <v>7</v>
      </c>
      <c r="I53" s="132">
        <v>0.5</v>
      </c>
    </row>
    <row r="54" spans="1:9" ht="51.75" x14ac:dyDescent="0.25">
      <c r="A54" s="127"/>
      <c r="B54" s="129"/>
      <c r="C54" s="127"/>
      <c r="D54" s="131"/>
      <c r="E54" s="127">
        <v>0</v>
      </c>
      <c r="F54" s="140" t="s">
        <v>432</v>
      </c>
      <c r="G54" s="131"/>
      <c r="H54" s="127"/>
      <c r="I54" s="129"/>
    </row>
    <row r="55" spans="1:9" ht="51.75" x14ac:dyDescent="0.25">
      <c r="A55" s="127"/>
      <c r="B55" s="129"/>
      <c r="C55" s="127"/>
      <c r="D55" s="131"/>
      <c r="E55" s="127">
        <v>1</v>
      </c>
      <c r="F55" s="140" t="s">
        <v>433</v>
      </c>
      <c r="G55" s="131"/>
      <c r="H55" s="127"/>
      <c r="I55" s="129"/>
    </row>
    <row r="56" spans="1:9" ht="51.75" x14ac:dyDescent="0.25">
      <c r="A56" s="127"/>
      <c r="B56" s="129"/>
      <c r="C56" s="127"/>
      <c r="D56" s="131"/>
      <c r="E56" s="127">
        <v>2</v>
      </c>
      <c r="F56" s="140" t="s">
        <v>434</v>
      </c>
      <c r="G56" s="131"/>
      <c r="H56" s="127"/>
      <c r="I56" s="129"/>
    </row>
    <row r="57" spans="1:9" ht="39" x14ac:dyDescent="0.25">
      <c r="A57" s="127"/>
      <c r="B57" s="129"/>
      <c r="C57" s="127"/>
      <c r="D57" s="131"/>
      <c r="E57" s="127">
        <v>3</v>
      </c>
      <c r="F57" s="140" t="s">
        <v>435</v>
      </c>
      <c r="G57" s="131"/>
      <c r="H57" s="127"/>
      <c r="I57" s="129"/>
    </row>
    <row r="58" spans="1:9" x14ac:dyDescent="0.25">
      <c r="A58" s="141"/>
      <c r="B58" s="129"/>
      <c r="C58" s="127"/>
      <c r="D58" s="131"/>
      <c r="E58" s="127"/>
      <c r="F58" s="131"/>
      <c r="G58" s="131"/>
      <c r="H58" s="127"/>
      <c r="I58" s="129"/>
    </row>
    <row r="59" spans="1:9" s="126" customFormat="1" ht="18.75" x14ac:dyDescent="0.3">
      <c r="A59" s="122" t="s">
        <v>436</v>
      </c>
      <c r="B59" s="123" t="s">
        <v>383</v>
      </c>
      <c r="C59" s="122"/>
      <c r="D59" s="124"/>
      <c r="E59" s="122"/>
      <c r="F59" s="124"/>
      <c r="G59" s="124"/>
      <c r="H59" s="122"/>
      <c r="I59" s="125">
        <f>SUM(I60:I126)</f>
        <v>23</v>
      </c>
    </row>
    <row r="60" spans="1:9" ht="31.5" x14ac:dyDescent="0.25">
      <c r="A60" s="127" t="s">
        <v>437</v>
      </c>
      <c r="B60" s="128" t="s">
        <v>385</v>
      </c>
      <c r="C60" s="129"/>
      <c r="D60" s="129"/>
      <c r="E60" s="129"/>
      <c r="F60" s="129"/>
      <c r="G60" s="129"/>
      <c r="H60" s="129"/>
      <c r="I60" s="129"/>
    </row>
    <row r="61" spans="1:9" ht="63" x14ac:dyDescent="0.25">
      <c r="A61" s="127"/>
      <c r="B61" s="129"/>
      <c r="C61" s="127" t="s">
        <v>386</v>
      </c>
      <c r="D61" s="128" t="s">
        <v>387</v>
      </c>
      <c r="E61" s="127"/>
      <c r="F61" s="130" t="s">
        <v>388</v>
      </c>
      <c r="G61" s="130" t="s">
        <v>389</v>
      </c>
      <c r="H61" s="127">
        <v>1</v>
      </c>
      <c r="I61" s="132">
        <v>0.5</v>
      </c>
    </row>
    <row r="62" spans="1:9" ht="47.25" x14ac:dyDescent="0.25">
      <c r="A62" s="127"/>
      <c r="B62" s="129"/>
      <c r="C62" s="127" t="s">
        <v>386</v>
      </c>
      <c r="D62" s="128" t="s">
        <v>390</v>
      </c>
      <c r="E62" s="127"/>
      <c r="F62" s="130" t="s">
        <v>391</v>
      </c>
      <c r="G62" s="130" t="s">
        <v>389</v>
      </c>
      <c r="H62" s="127">
        <v>1</v>
      </c>
      <c r="I62" s="132">
        <v>0.5</v>
      </c>
    </row>
    <row r="63" spans="1:9" x14ac:dyDescent="0.25">
      <c r="A63" s="127" t="s">
        <v>438</v>
      </c>
      <c r="B63" s="129" t="s">
        <v>393</v>
      </c>
      <c r="C63" s="127"/>
      <c r="D63" s="136"/>
      <c r="E63" s="135"/>
      <c r="F63" s="136"/>
      <c r="G63" s="136"/>
      <c r="H63" s="127"/>
      <c r="I63" s="142"/>
    </row>
    <row r="64" spans="1:9" x14ac:dyDescent="0.25">
      <c r="A64" s="127"/>
      <c r="B64" s="129"/>
      <c r="C64" s="127" t="s">
        <v>386</v>
      </c>
      <c r="D64" s="133" t="s">
        <v>439</v>
      </c>
      <c r="E64" s="127"/>
      <c r="F64" s="134" t="s">
        <v>395</v>
      </c>
      <c r="G64" s="131"/>
      <c r="H64" s="127">
        <v>3</v>
      </c>
      <c r="I64" s="132">
        <v>1</v>
      </c>
    </row>
    <row r="65" spans="1:9" x14ac:dyDescent="0.25">
      <c r="A65" s="127"/>
      <c r="B65" s="129"/>
      <c r="C65" s="127" t="s">
        <v>386</v>
      </c>
      <c r="D65" s="133" t="s">
        <v>439</v>
      </c>
      <c r="E65" s="127"/>
      <c r="F65" s="134" t="s">
        <v>395</v>
      </c>
      <c r="G65" s="131"/>
      <c r="H65" s="127">
        <v>3</v>
      </c>
      <c r="I65" s="132">
        <v>1</v>
      </c>
    </row>
    <row r="66" spans="1:9" x14ac:dyDescent="0.25">
      <c r="A66" s="127"/>
      <c r="B66" s="129"/>
      <c r="C66" s="127" t="s">
        <v>386</v>
      </c>
      <c r="D66" s="133" t="s">
        <v>440</v>
      </c>
      <c r="E66" s="127"/>
      <c r="F66" s="134" t="s">
        <v>395</v>
      </c>
      <c r="G66" s="131"/>
      <c r="H66" s="127">
        <v>3</v>
      </c>
      <c r="I66" s="132">
        <v>1</v>
      </c>
    </row>
    <row r="67" spans="1:9" x14ac:dyDescent="0.25">
      <c r="A67" s="127"/>
      <c r="B67" s="129"/>
      <c r="C67" s="127" t="s">
        <v>386</v>
      </c>
      <c r="D67" s="133" t="s">
        <v>441</v>
      </c>
      <c r="E67" s="127"/>
      <c r="F67" s="134" t="s">
        <v>395</v>
      </c>
      <c r="G67" s="131"/>
      <c r="H67" s="127">
        <v>3</v>
      </c>
      <c r="I67" s="132">
        <v>1</v>
      </c>
    </row>
    <row r="68" spans="1:9" x14ac:dyDescent="0.25">
      <c r="A68" s="127"/>
      <c r="B68" s="129"/>
      <c r="C68" s="127" t="s">
        <v>386</v>
      </c>
      <c r="D68" s="133" t="s">
        <v>442</v>
      </c>
      <c r="E68" s="127"/>
      <c r="F68" s="134" t="s">
        <v>395</v>
      </c>
      <c r="G68" s="131"/>
      <c r="H68" s="127">
        <v>3</v>
      </c>
      <c r="I68" s="132">
        <v>1</v>
      </c>
    </row>
    <row r="69" spans="1:9" x14ac:dyDescent="0.25">
      <c r="A69" s="127"/>
      <c r="B69" s="129"/>
      <c r="C69" s="127" t="s">
        <v>386</v>
      </c>
      <c r="D69" s="133" t="s">
        <v>443</v>
      </c>
      <c r="E69" s="127"/>
      <c r="F69" s="134" t="s">
        <v>395</v>
      </c>
      <c r="G69" s="131"/>
      <c r="H69" s="127">
        <v>3</v>
      </c>
      <c r="I69" s="132">
        <v>1</v>
      </c>
    </row>
    <row r="70" spans="1:9" x14ac:dyDescent="0.25">
      <c r="A70" s="127" t="s">
        <v>444</v>
      </c>
      <c r="B70" s="134" t="s">
        <v>400</v>
      </c>
      <c r="C70" s="127"/>
      <c r="D70" s="131"/>
      <c r="E70" s="129"/>
      <c r="F70" s="129"/>
      <c r="G70" s="129"/>
      <c r="H70" s="127"/>
      <c r="I70" s="129"/>
    </row>
    <row r="71" spans="1:9" x14ac:dyDescent="0.25">
      <c r="A71" s="127"/>
      <c r="B71" s="129"/>
      <c r="C71" s="127" t="s">
        <v>386</v>
      </c>
      <c r="D71" s="133" t="s">
        <v>445</v>
      </c>
      <c r="E71" s="127"/>
      <c r="F71" s="134" t="s">
        <v>395</v>
      </c>
      <c r="G71" s="131">
        <v>0</v>
      </c>
      <c r="H71" s="127">
        <v>3</v>
      </c>
      <c r="I71" s="132">
        <v>1</v>
      </c>
    </row>
    <row r="72" spans="1:9" x14ac:dyDescent="0.25">
      <c r="A72" s="127"/>
      <c r="B72" s="129"/>
      <c r="C72" s="127" t="s">
        <v>386</v>
      </c>
      <c r="D72" s="133" t="s">
        <v>446</v>
      </c>
      <c r="E72" s="127"/>
      <c r="F72" s="134" t="s">
        <v>395</v>
      </c>
      <c r="G72" s="131">
        <v>0</v>
      </c>
      <c r="H72" s="127">
        <v>3</v>
      </c>
      <c r="I72" s="132">
        <v>1</v>
      </c>
    </row>
    <row r="73" spans="1:9" x14ac:dyDescent="0.25">
      <c r="A73" s="127" t="s">
        <v>447</v>
      </c>
      <c r="B73" s="134" t="s">
        <v>403</v>
      </c>
      <c r="C73" s="127"/>
      <c r="D73" s="131"/>
      <c r="E73" s="135"/>
      <c r="F73" s="136"/>
      <c r="G73" s="136"/>
      <c r="H73" s="127"/>
      <c r="I73" s="142"/>
    </row>
    <row r="74" spans="1:9" x14ac:dyDescent="0.25">
      <c r="A74" s="127"/>
      <c r="B74" s="129"/>
      <c r="C74" s="127" t="s">
        <v>386</v>
      </c>
      <c r="D74" s="133" t="s">
        <v>448</v>
      </c>
      <c r="E74" s="143"/>
      <c r="F74" s="134" t="s">
        <v>395</v>
      </c>
      <c r="G74" s="131">
        <v>0</v>
      </c>
      <c r="H74" s="127">
        <v>3</v>
      </c>
      <c r="I74" s="132">
        <v>1</v>
      </c>
    </row>
    <row r="75" spans="1:9" x14ac:dyDescent="0.25">
      <c r="A75" s="127"/>
      <c r="B75" s="129"/>
      <c r="C75" s="127" t="s">
        <v>386</v>
      </c>
      <c r="D75" s="133" t="s">
        <v>449</v>
      </c>
      <c r="E75" s="143"/>
      <c r="F75" s="134" t="s">
        <v>395</v>
      </c>
      <c r="G75" s="131">
        <v>0</v>
      </c>
      <c r="H75" s="127">
        <v>3</v>
      </c>
      <c r="I75" s="132">
        <v>1</v>
      </c>
    </row>
    <row r="76" spans="1:9" x14ac:dyDescent="0.25">
      <c r="A76" s="127"/>
      <c r="B76" s="129"/>
      <c r="C76" s="127" t="s">
        <v>386</v>
      </c>
      <c r="D76" s="133" t="s">
        <v>450</v>
      </c>
      <c r="E76" s="143"/>
      <c r="F76" s="134" t="s">
        <v>395</v>
      </c>
      <c r="G76" s="131">
        <v>0</v>
      </c>
      <c r="H76" s="127">
        <v>3</v>
      </c>
      <c r="I76" s="132">
        <v>1</v>
      </c>
    </row>
    <row r="77" spans="1:9" x14ac:dyDescent="0.25">
      <c r="A77" s="127"/>
      <c r="B77" s="129"/>
      <c r="C77" s="127" t="s">
        <v>386</v>
      </c>
      <c r="D77" s="133" t="s">
        <v>451</v>
      </c>
      <c r="E77" s="143"/>
      <c r="F77" s="134" t="s">
        <v>395</v>
      </c>
      <c r="G77" s="131">
        <v>0</v>
      </c>
      <c r="H77" s="127">
        <v>3</v>
      </c>
      <c r="I77" s="132">
        <v>1</v>
      </c>
    </row>
    <row r="78" spans="1:9" x14ac:dyDescent="0.25">
      <c r="A78" s="127"/>
      <c r="B78" s="129"/>
      <c r="C78" s="127" t="s">
        <v>386</v>
      </c>
      <c r="D78" s="133" t="s">
        <v>452</v>
      </c>
      <c r="E78" s="143"/>
      <c r="F78" s="134" t="s">
        <v>395</v>
      </c>
      <c r="G78" s="131">
        <v>0</v>
      </c>
      <c r="H78" s="127">
        <v>3</v>
      </c>
      <c r="I78" s="132">
        <v>1</v>
      </c>
    </row>
    <row r="79" spans="1:9" x14ac:dyDescent="0.25">
      <c r="A79" s="127" t="s">
        <v>453</v>
      </c>
      <c r="B79" s="129" t="s">
        <v>454</v>
      </c>
      <c r="C79" s="127"/>
      <c r="D79" s="131"/>
      <c r="E79" s="127"/>
      <c r="F79" s="131"/>
      <c r="G79" s="131"/>
      <c r="H79" s="127"/>
      <c r="I79" s="129"/>
    </row>
    <row r="80" spans="1:9" x14ac:dyDescent="0.25">
      <c r="A80" s="127"/>
      <c r="B80" s="129"/>
      <c r="C80" s="127" t="s">
        <v>386</v>
      </c>
      <c r="D80" s="133" t="s">
        <v>455</v>
      </c>
      <c r="E80" s="143"/>
      <c r="F80" s="134" t="s">
        <v>395</v>
      </c>
      <c r="G80" s="131">
        <v>0</v>
      </c>
      <c r="H80" s="127">
        <v>3</v>
      </c>
      <c r="I80" s="132">
        <v>1</v>
      </c>
    </row>
    <row r="81" spans="1:9" x14ac:dyDescent="0.25">
      <c r="A81" s="127"/>
      <c r="B81" s="129"/>
      <c r="C81" s="127" t="s">
        <v>386</v>
      </c>
      <c r="D81" s="133" t="s">
        <v>456</v>
      </c>
      <c r="E81" s="143"/>
      <c r="F81" s="134" t="s">
        <v>395</v>
      </c>
      <c r="G81" s="131">
        <v>0</v>
      </c>
      <c r="H81" s="127">
        <v>3</v>
      </c>
      <c r="I81" s="132">
        <v>1</v>
      </c>
    </row>
    <row r="82" spans="1:9" x14ac:dyDescent="0.25">
      <c r="A82" s="127"/>
      <c r="B82" s="129"/>
      <c r="C82" s="127" t="s">
        <v>386</v>
      </c>
      <c r="D82" s="133" t="s">
        <v>457</v>
      </c>
      <c r="E82" s="143"/>
      <c r="F82" s="134" t="s">
        <v>395</v>
      </c>
      <c r="G82" s="131">
        <v>0</v>
      </c>
      <c r="H82" s="127">
        <v>3</v>
      </c>
      <c r="I82" s="132">
        <v>1</v>
      </c>
    </row>
    <row r="83" spans="1:9" x14ac:dyDescent="0.25">
      <c r="A83" s="127"/>
      <c r="B83" s="129"/>
      <c r="C83" s="127" t="s">
        <v>386</v>
      </c>
      <c r="D83" s="133" t="s">
        <v>458</v>
      </c>
      <c r="E83" s="143"/>
      <c r="F83" s="134" t="s">
        <v>395</v>
      </c>
      <c r="G83" s="131">
        <v>0</v>
      </c>
      <c r="H83" s="127">
        <v>3</v>
      </c>
      <c r="I83" s="132">
        <v>1</v>
      </c>
    </row>
    <row r="84" spans="1:9" x14ac:dyDescent="0.25">
      <c r="A84" s="127" t="s">
        <v>459</v>
      </c>
      <c r="B84" s="129" t="s">
        <v>409</v>
      </c>
      <c r="C84" s="127"/>
      <c r="D84" s="131"/>
      <c r="E84" s="127"/>
      <c r="F84" s="131"/>
      <c r="G84" s="131"/>
      <c r="H84" s="127"/>
      <c r="I84" s="129"/>
    </row>
    <row r="85" spans="1:9" x14ac:dyDescent="0.25">
      <c r="A85" s="127"/>
      <c r="B85" s="129"/>
      <c r="C85" s="127" t="s">
        <v>386</v>
      </c>
      <c r="D85" s="128" t="s">
        <v>460</v>
      </c>
      <c r="E85" s="143"/>
      <c r="F85" s="134" t="s">
        <v>397</v>
      </c>
      <c r="G85" s="131"/>
      <c r="H85" s="127">
        <v>3</v>
      </c>
      <c r="I85" s="132">
        <v>0.5</v>
      </c>
    </row>
    <row r="86" spans="1:9" x14ac:dyDescent="0.25">
      <c r="A86" s="127"/>
      <c r="B86" s="129"/>
      <c r="C86" s="127" t="s">
        <v>386</v>
      </c>
      <c r="D86" s="128" t="s">
        <v>460</v>
      </c>
      <c r="E86" s="143"/>
      <c r="F86" s="134" t="s">
        <v>397</v>
      </c>
      <c r="G86" s="131"/>
      <c r="H86" s="127">
        <v>3</v>
      </c>
      <c r="I86" s="132">
        <v>0.5</v>
      </c>
    </row>
    <row r="87" spans="1:9" x14ac:dyDescent="0.25">
      <c r="A87" s="127"/>
      <c r="B87" s="129"/>
      <c r="C87" s="127" t="s">
        <v>386</v>
      </c>
      <c r="D87" s="128" t="s">
        <v>461</v>
      </c>
      <c r="E87" s="143"/>
      <c r="F87" s="134" t="s">
        <v>397</v>
      </c>
      <c r="G87" s="131"/>
      <c r="H87" s="127">
        <v>3</v>
      </c>
      <c r="I87" s="132">
        <v>0.5</v>
      </c>
    </row>
    <row r="88" spans="1:9" x14ac:dyDescent="0.25">
      <c r="A88" s="127"/>
      <c r="B88" s="129"/>
      <c r="C88" s="127" t="s">
        <v>386</v>
      </c>
      <c r="D88" s="128" t="s">
        <v>462</v>
      </c>
      <c r="E88" s="143"/>
      <c r="F88" s="134" t="s">
        <v>397</v>
      </c>
      <c r="G88" s="131"/>
      <c r="H88" s="127">
        <v>3</v>
      </c>
      <c r="I88" s="132">
        <v>0.5</v>
      </c>
    </row>
    <row r="89" spans="1:9" ht="31.5" x14ac:dyDescent="0.25">
      <c r="A89" s="127" t="s">
        <v>463</v>
      </c>
      <c r="B89" s="130" t="s">
        <v>412</v>
      </c>
      <c r="C89" s="127"/>
      <c r="D89" s="131"/>
      <c r="E89" s="127"/>
      <c r="F89" s="131"/>
      <c r="G89" s="131"/>
      <c r="H89" s="127"/>
      <c r="I89" s="129"/>
    </row>
    <row r="90" spans="1:9" ht="31.5" x14ac:dyDescent="0.25">
      <c r="A90" s="127"/>
      <c r="B90" s="129"/>
      <c r="C90" s="127" t="s">
        <v>413</v>
      </c>
      <c r="D90" s="128" t="s">
        <v>414</v>
      </c>
      <c r="E90" s="127"/>
      <c r="F90" s="131"/>
      <c r="G90" s="131"/>
      <c r="H90" s="127">
        <v>7</v>
      </c>
      <c r="I90" s="132">
        <v>0.5</v>
      </c>
    </row>
    <row r="91" spans="1:9" ht="76.5" x14ac:dyDescent="0.25">
      <c r="A91" s="127"/>
      <c r="B91" s="129"/>
      <c r="C91" s="127"/>
      <c r="D91" s="131"/>
      <c r="E91" s="127">
        <v>0</v>
      </c>
      <c r="F91" s="138" t="s">
        <v>415</v>
      </c>
      <c r="G91" s="131"/>
      <c r="H91" s="127"/>
      <c r="I91" s="129"/>
    </row>
    <row r="92" spans="1:9" ht="89.25" x14ac:dyDescent="0.25">
      <c r="A92" s="127"/>
      <c r="B92" s="129"/>
      <c r="C92" s="127"/>
      <c r="D92" s="131"/>
      <c r="E92" s="127">
        <v>1</v>
      </c>
      <c r="F92" s="138" t="s">
        <v>416</v>
      </c>
      <c r="G92" s="136"/>
      <c r="H92" s="127"/>
      <c r="I92" s="142"/>
    </row>
    <row r="93" spans="1:9" ht="102" x14ac:dyDescent="0.25">
      <c r="A93" s="127"/>
      <c r="B93" s="129"/>
      <c r="C93" s="127"/>
      <c r="D93" s="131"/>
      <c r="E93" s="127">
        <v>2</v>
      </c>
      <c r="F93" s="138" t="s">
        <v>417</v>
      </c>
      <c r="G93" s="136"/>
      <c r="H93" s="127"/>
      <c r="I93" s="142"/>
    </row>
    <row r="94" spans="1:9" ht="76.5" x14ac:dyDescent="0.25">
      <c r="A94" s="127"/>
      <c r="B94" s="129"/>
      <c r="C94" s="127"/>
      <c r="D94" s="131"/>
      <c r="E94" s="127">
        <v>3</v>
      </c>
      <c r="F94" s="138" t="s">
        <v>418</v>
      </c>
      <c r="G94" s="136"/>
      <c r="H94" s="127"/>
      <c r="I94" s="142"/>
    </row>
    <row r="95" spans="1:9" ht="30" x14ac:dyDescent="0.25">
      <c r="A95" s="127"/>
      <c r="B95" s="129"/>
      <c r="C95" s="135" t="s">
        <v>413</v>
      </c>
      <c r="D95" s="137" t="s">
        <v>464</v>
      </c>
      <c r="E95" s="143"/>
      <c r="F95" s="144"/>
      <c r="G95" s="136"/>
      <c r="H95" s="127">
        <v>7</v>
      </c>
      <c r="I95" s="132">
        <v>0.5</v>
      </c>
    </row>
    <row r="96" spans="1:9" ht="90" x14ac:dyDescent="0.25">
      <c r="A96" s="127"/>
      <c r="B96" s="129"/>
      <c r="C96" s="135"/>
      <c r="D96" s="134"/>
      <c r="E96" s="143">
        <v>0</v>
      </c>
      <c r="F96" s="144" t="s">
        <v>465</v>
      </c>
      <c r="G96" s="136"/>
      <c r="H96" s="127"/>
      <c r="I96" s="142"/>
    </row>
    <row r="97" spans="1:9" ht="102.75" x14ac:dyDescent="0.25">
      <c r="A97" s="127"/>
      <c r="B97" s="129"/>
      <c r="C97" s="135"/>
      <c r="D97" s="134"/>
      <c r="E97" s="143">
        <v>1</v>
      </c>
      <c r="F97" s="144" t="s">
        <v>466</v>
      </c>
      <c r="G97" s="136"/>
      <c r="H97" s="127"/>
      <c r="I97" s="142"/>
    </row>
    <row r="98" spans="1:9" ht="90" x14ac:dyDescent="0.25">
      <c r="A98" s="127"/>
      <c r="B98" s="129"/>
      <c r="C98" s="135"/>
      <c r="D98" s="134"/>
      <c r="E98" s="143">
        <v>2</v>
      </c>
      <c r="F98" s="144" t="s">
        <v>467</v>
      </c>
      <c r="G98" s="136"/>
      <c r="H98" s="127"/>
      <c r="I98" s="142"/>
    </row>
    <row r="99" spans="1:9" ht="77.25" x14ac:dyDescent="0.25">
      <c r="A99" s="127"/>
      <c r="B99" s="129"/>
      <c r="C99" s="135"/>
      <c r="D99" s="134"/>
      <c r="E99" s="143">
        <v>3</v>
      </c>
      <c r="F99" s="144" t="s">
        <v>468</v>
      </c>
      <c r="G99" s="136"/>
      <c r="H99" s="127"/>
      <c r="I99" s="142"/>
    </row>
    <row r="100" spans="1:9" ht="31.5" x14ac:dyDescent="0.25">
      <c r="A100" s="127"/>
      <c r="B100" s="129"/>
      <c r="C100" s="127" t="s">
        <v>413</v>
      </c>
      <c r="D100" s="128" t="s">
        <v>419</v>
      </c>
      <c r="E100" s="127"/>
      <c r="F100" s="138"/>
      <c r="G100" s="136"/>
      <c r="H100" s="127">
        <v>7</v>
      </c>
      <c r="I100" s="132">
        <v>0.5</v>
      </c>
    </row>
    <row r="101" spans="1:9" ht="38.25" x14ac:dyDescent="0.25">
      <c r="A101" s="127"/>
      <c r="B101" s="129"/>
      <c r="C101" s="127"/>
      <c r="D101" s="131"/>
      <c r="E101" s="127">
        <v>0</v>
      </c>
      <c r="F101" s="138" t="s">
        <v>420</v>
      </c>
      <c r="G101" s="136"/>
      <c r="H101" s="127"/>
      <c r="I101" s="142"/>
    </row>
    <row r="102" spans="1:9" ht="51" x14ac:dyDescent="0.25">
      <c r="A102" s="127"/>
      <c r="B102" s="129"/>
      <c r="C102" s="127"/>
      <c r="D102" s="131"/>
      <c r="E102" s="127">
        <v>1</v>
      </c>
      <c r="F102" s="138" t="s">
        <v>421</v>
      </c>
      <c r="G102" s="136"/>
      <c r="H102" s="127"/>
      <c r="I102" s="142"/>
    </row>
    <row r="103" spans="1:9" ht="63.75" x14ac:dyDescent="0.25">
      <c r="A103" s="127"/>
      <c r="B103" s="129"/>
      <c r="C103" s="127"/>
      <c r="D103" s="131"/>
      <c r="E103" s="127">
        <v>2</v>
      </c>
      <c r="F103" s="138" t="s">
        <v>422</v>
      </c>
      <c r="G103" s="136"/>
      <c r="H103" s="127"/>
      <c r="I103" s="142"/>
    </row>
    <row r="104" spans="1:9" x14ac:dyDescent="0.25">
      <c r="A104" s="127"/>
      <c r="B104" s="129"/>
      <c r="C104" s="127"/>
      <c r="D104" s="131"/>
      <c r="E104" s="127">
        <v>3</v>
      </c>
      <c r="F104" s="138" t="s">
        <v>423</v>
      </c>
      <c r="G104" s="136"/>
      <c r="H104" s="127"/>
      <c r="I104" s="142"/>
    </row>
    <row r="105" spans="1:9" x14ac:dyDescent="0.25">
      <c r="A105" s="127"/>
      <c r="B105" s="129"/>
      <c r="C105" s="135" t="s">
        <v>413</v>
      </c>
      <c r="D105" s="136" t="s">
        <v>469</v>
      </c>
      <c r="E105" s="135"/>
      <c r="F105" s="136"/>
      <c r="G105" s="136"/>
      <c r="H105" s="127">
        <v>7</v>
      </c>
      <c r="I105" s="132">
        <v>0.3</v>
      </c>
    </row>
    <row r="106" spans="1:9" ht="76.5" x14ac:dyDescent="0.25">
      <c r="A106" s="127"/>
      <c r="B106" s="129"/>
      <c r="C106" s="135"/>
      <c r="D106" s="136"/>
      <c r="E106" s="127">
        <v>0</v>
      </c>
      <c r="F106" s="145" t="s">
        <v>425</v>
      </c>
      <c r="G106" s="136"/>
      <c r="H106" s="127"/>
      <c r="I106" s="142"/>
    </row>
    <row r="107" spans="1:9" ht="89.25" x14ac:dyDescent="0.25">
      <c r="A107" s="127"/>
      <c r="B107" s="129"/>
      <c r="C107" s="135"/>
      <c r="D107" s="136"/>
      <c r="E107" s="127">
        <v>1</v>
      </c>
      <c r="F107" s="145" t="s">
        <v>426</v>
      </c>
      <c r="G107" s="136"/>
      <c r="H107" s="127"/>
      <c r="I107" s="142"/>
    </row>
    <row r="108" spans="1:9" ht="89.25" x14ac:dyDescent="0.25">
      <c r="A108" s="127"/>
      <c r="B108" s="129"/>
      <c r="C108" s="135"/>
      <c r="D108" s="136"/>
      <c r="E108" s="127">
        <v>2</v>
      </c>
      <c r="F108" s="145" t="s">
        <v>427</v>
      </c>
      <c r="G108" s="136"/>
      <c r="H108" s="127"/>
      <c r="I108" s="142"/>
    </row>
    <row r="109" spans="1:9" ht="89.25" x14ac:dyDescent="0.25">
      <c r="A109" s="127"/>
      <c r="B109" s="129"/>
      <c r="C109" s="135"/>
      <c r="D109" s="136"/>
      <c r="E109" s="127">
        <v>3</v>
      </c>
      <c r="F109" s="145" t="s">
        <v>428</v>
      </c>
      <c r="G109" s="136"/>
      <c r="H109" s="127"/>
      <c r="I109" s="142"/>
    </row>
    <row r="110" spans="1:9" x14ac:dyDescent="0.25">
      <c r="A110" s="127"/>
      <c r="B110" s="129"/>
      <c r="C110" s="135" t="s">
        <v>413</v>
      </c>
      <c r="D110" s="136" t="s">
        <v>470</v>
      </c>
      <c r="E110" s="135"/>
      <c r="F110" s="136"/>
      <c r="G110" s="136"/>
      <c r="H110" s="127">
        <v>7</v>
      </c>
      <c r="I110" s="132">
        <v>0.2</v>
      </c>
    </row>
    <row r="111" spans="1:9" ht="89.25" x14ac:dyDescent="0.25">
      <c r="A111" s="127"/>
      <c r="B111" s="129"/>
      <c r="C111" s="135"/>
      <c r="D111" s="136"/>
      <c r="E111" s="127">
        <v>0</v>
      </c>
      <c r="F111" s="145" t="s">
        <v>471</v>
      </c>
      <c r="G111" s="136"/>
      <c r="H111" s="127"/>
      <c r="I111" s="142"/>
    </row>
    <row r="112" spans="1:9" ht="89.25" x14ac:dyDescent="0.25">
      <c r="A112" s="127"/>
      <c r="B112" s="129"/>
      <c r="C112" s="135"/>
      <c r="D112" s="136"/>
      <c r="E112" s="127">
        <v>1</v>
      </c>
      <c r="F112" s="145" t="s">
        <v>472</v>
      </c>
      <c r="G112" s="136"/>
      <c r="H112" s="127"/>
      <c r="I112" s="142"/>
    </row>
    <row r="113" spans="1:9" ht="114.75" x14ac:dyDescent="0.25">
      <c r="A113" s="127"/>
      <c r="B113" s="129"/>
      <c r="C113" s="135"/>
      <c r="D113" s="136"/>
      <c r="E113" s="127">
        <v>2</v>
      </c>
      <c r="F113" s="145" t="s">
        <v>473</v>
      </c>
      <c r="G113" s="136"/>
      <c r="H113" s="127"/>
      <c r="I113" s="142"/>
    </row>
    <row r="114" spans="1:9" ht="76.5" x14ac:dyDescent="0.25">
      <c r="A114" s="127"/>
      <c r="B114" s="129"/>
      <c r="C114" s="135"/>
      <c r="D114" s="136"/>
      <c r="E114" s="127">
        <v>3</v>
      </c>
      <c r="F114" s="145" t="s">
        <v>474</v>
      </c>
      <c r="G114" s="136"/>
      <c r="H114" s="127"/>
      <c r="I114" s="142"/>
    </row>
    <row r="115" spans="1:9" x14ac:dyDescent="0.25">
      <c r="A115" s="127" t="s">
        <v>475</v>
      </c>
      <c r="B115" s="130" t="s">
        <v>430</v>
      </c>
      <c r="C115" s="135"/>
      <c r="D115" s="136"/>
      <c r="E115" s="135"/>
      <c r="F115" s="136"/>
      <c r="G115" s="136"/>
      <c r="H115" s="127"/>
      <c r="I115" s="142"/>
    </row>
    <row r="116" spans="1:9" x14ac:dyDescent="0.25">
      <c r="A116" s="127"/>
      <c r="B116" s="129"/>
      <c r="C116" s="135" t="s">
        <v>413</v>
      </c>
      <c r="D116" s="128" t="s">
        <v>431</v>
      </c>
      <c r="E116" s="135"/>
      <c r="F116" s="136"/>
      <c r="G116" s="136"/>
      <c r="H116" s="127">
        <v>7</v>
      </c>
      <c r="I116" s="132">
        <v>0.5</v>
      </c>
    </row>
    <row r="117" spans="1:9" ht="51.75" x14ac:dyDescent="0.25">
      <c r="A117" s="127"/>
      <c r="B117" s="129"/>
      <c r="C117" s="135"/>
      <c r="D117" s="136"/>
      <c r="E117" s="127">
        <v>0</v>
      </c>
      <c r="F117" s="140" t="s">
        <v>432</v>
      </c>
      <c r="G117" s="136"/>
      <c r="H117" s="127"/>
      <c r="I117" s="142"/>
    </row>
    <row r="118" spans="1:9" ht="51.75" x14ac:dyDescent="0.25">
      <c r="A118" s="127"/>
      <c r="B118" s="129"/>
      <c r="C118" s="135"/>
      <c r="D118" s="136"/>
      <c r="E118" s="127">
        <v>1</v>
      </c>
      <c r="F118" s="140" t="s">
        <v>433</v>
      </c>
      <c r="G118" s="136"/>
      <c r="H118" s="127"/>
      <c r="I118" s="142"/>
    </row>
    <row r="119" spans="1:9" ht="51.75" x14ac:dyDescent="0.25">
      <c r="A119" s="127"/>
      <c r="B119" s="129"/>
      <c r="C119" s="127"/>
      <c r="D119" s="131"/>
      <c r="E119" s="127">
        <v>2</v>
      </c>
      <c r="F119" s="140" t="s">
        <v>434</v>
      </c>
      <c r="G119" s="131"/>
      <c r="H119" s="127"/>
      <c r="I119" s="129"/>
    </row>
    <row r="120" spans="1:9" ht="39" x14ac:dyDescent="0.25">
      <c r="A120" s="127"/>
      <c r="B120" s="129"/>
      <c r="C120" s="127"/>
      <c r="D120" s="131"/>
      <c r="E120" s="127">
        <v>3</v>
      </c>
      <c r="F120" s="140" t="s">
        <v>435</v>
      </c>
      <c r="G120" s="131"/>
      <c r="H120" s="127"/>
      <c r="I120" s="129"/>
    </row>
    <row r="121" spans="1:9" ht="31.5" x14ac:dyDescent="0.25">
      <c r="A121" s="127"/>
      <c r="B121" s="129"/>
      <c r="C121" s="127" t="s">
        <v>413</v>
      </c>
      <c r="D121" s="128" t="s">
        <v>476</v>
      </c>
      <c r="E121" s="127"/>
      <c r="F121" s="140"/>
      <c r="G121" s="131"/>
      <c r="H121" s="127">
        <v>7</v>
      </c>
      <c r="I121" s="132">
        <v>0.5</v>
      </c>
    </row>
    <row r="122" spans="1:9" ht="51.75" x14ac:dyDescent="0.25">
      <c r="A122" s="127"/>
      <c r="B122" s="129"/>
      <c r="C122" s="127"/>
      <c r="D122" s="131"/>
      <c r="E122" s="127">
        <v>0</v>
      </c>
      <c r="F122" s="140" t="s">
        <v>477</v>
      </c>
      <c r="G122" s="131"/>
      <c r="H122" s="127"/>
      <c r="I122" s="129"/>
    </row>
    <row r="123" spans="1:9" ht="39" x14ac:dyDescent="0.25">
      <c r="A123" s="127"/>
      <c r="B123" s="129"/>
      <c r="C123" s="127"/>
      <c r="D123" s="131"/>
      <c r="E123" s="127">
        <v>1</v>
      </c>
      <c r="F123" s="140" t="s">
        <v>478</v>
      </c>
      <c r="G123" s="131"/>
      <c r="H123" s="127"/>
      <c r="I123" s="129"/>
    </row>
    <row r="124" spans="1:9" ht="39" x14ac:dyDescent="0.25">
      <c r="A124" s="127"/>
      <c r="B124" s="129"/>
      <c r="C124" s="127"/>
      <c r="D124" s="131"/>
      <c r="E124" s="127">
        <v>2</v>
      </c>
      <c r="F124" s="140" t="s">
        <v>479</v>
      </c>
      <c r="G124" s="131"/>
      <c r="H124" s="127"/>
      <c r="I124" s="129"/>
    </row>
    <row r="125" spans="1:9" ht="39" x14ac:dyDescent="0.25">
      <c r="A125" s="127"/>
      <c r="B125" s="129"/>
      <c r="C125" s="127"/>
      <c r="D125" s="131"/>
      <c r="E125" s="127">
        <v>3</v>
      </c>
      <c r="F125" s="140" t="s">
        <v>435</v>
      </c>
      <c r="G125" s="131"/>
      <c r="H125" s="127"/>
      <c r="I125" s="129"/>
    </row>
    <row r="126" spans="1:9" x14ac:dyDescent="0.25">
      <c r="A126" s="127"/>
      <c r="B126" s="129"/>
      <c r="C126" s="127"/>
      <c r="D126" s="131"/>
      <c r="E126" s="127"/>
      <c r="F126" s="131"/>
      <c r="G126" s="131"/>
      <c r="H126" s="127"/>
      <c r="I126" s="129"/>
    </row>
    <row r="127" spans="1:9" s="126" customFormat="1" ht="18.75" x14ac:dyDescent="0.3">
      <c r="A127" s="122" t="s">
        <v>480</v>
      </c>
      <c r="B127" s="123" t="s">
        <v>383</v>
      </c>
      <c r="C127" s="122"/>
      <c r="D127" s="124"/>
      <c r="E127" s="122"/>
      <c r="F127" s="124"/>
      <c r="G127" s="124"/>
      <c r="H127" s="122"/>
      <c r="I127" s="125">
        <f>SUM(I128:I191)</f>
        <v>22</v>
      </c>
    </row>
    <row r="128" spans="1:9" ht="31.5" x14ac:dyDescent="0.25">
      <c r="A128" s="127" t="s">
        <v>481</v>
      </c>
      <c r="B128" s="128" t="s">
        <v>385</v>
      </c>
      <c r="C128" s="129"/>
      <c r="D128" s="129"/>
      <c r="E128" s="129"/>
      <c r="F128" s="129"/>
      <c r="G128" s="129"/>
      <c r="H128" s="129"/>
      <c r="I128" s="129"/>
    </row>
    <row r="129" spans="1:9" ht="63" x14ac:dyDescent="0.25">
      <c r="A129" s="127"/>
      <c r="B129" s="129"/>
      <c r="C129" s="127" t="s">
        <v>386</v>
      </c>
      <c r="D129" s="128" t="s">
        <v>387</v>
      </c>
      <c r="E129" s="127"/>
      <c r="F129" s="130" t="s">
        <v>388</v>
      </c>
      <c r="G129" s="131" t="s">
        <v>389</v>
      </c>
      <c r="H129" s="127">
        <v>1</v>
      </c>
      <c r="I129" s="132">
        <v>0.5</v>
      </c>
    </row>
    <row r="130" spans="1:9" ht="47.25" x14ac:dyDescent="0.25">
      <c r="A130" s="127"/>
      <c r="B130" s="129"/>
      <c r="C130" s="127" t="s">
        <v>386</v>
      </c>
      <c r="D130" s="128" t="s">
        <v>390</v>
      </c>
      <c r="E130" s="127"/>
      <c r="F130" s="130" t="s">
        <v>391</v>
      </c>
      <c r="G130" s="131" t="s">
        <v>389</v>
      </c>
      <c r="H130" s="127">
        <v>1</v>
      </c>
      <c r="I130" s="132">
        <v>0.5</v>
      </c>
    </row>
    <row r="131" spans="1:9" x14ac:dyDescent="0.25">
      <c r="A131" s="127" t="s">
        <v>482</v>
      </c>
      <c r="B131" s="129" t="s">
        <v>393</v>
      </c>
      <c r="C131" s="127"/>
      <c r="D131" s="136"/>
      <c r="E131" s="135"/>
      <c r="F131" s="136"/>
      <c r="G131" s="136"/>
      <c r="H131" s="127"/>
      <c r="I131" s="142"/>
    </row>
    <row r="132" spans="1:9" x14ac:dyDescent="0.25">
      <c r="A132" s="127"/>
      <c r="B132" s="129"/>
      <c r="C132" s="127" t="s">
        <v>386</v>
      </c>
      <c r="D132" s="133" t="s">
        <v>439</v>
      </c>
      <c r="E132" s="143"/>
      <c r="F132" s="134" t="s">
        <v>395</v>
      </c>
      <c r="G132" s="131"/>
      <c r="H132" s="127">
        <v>4</v>
      </c>
      <c r="I132" s="132">
        <v>1</v>
      </c>
    </row>
    <row r="133" spans="1:9" x14ac:dyDescent="0.25">
      <c r="A133" s="127"/>
      <c r="B133" s="129"/>
      <c r="C133" s="127" t="s">
        <v>386</v>
      </c>
      <c r="D133" s="133" t="s">
        <v>439</v>
      </c>
      <c r="E133" s="143"/>
      <c r="F133" s="134" t="s">
        <v>395</v>
      </c>
      <c r="G133" s="131"/>
      <c r="H133" s="127">
        <v>4</v>
      </c>
      <c r="I133" s="132">
        <v>1</v>
      </c>
    </row>
    <row r="134" spans="1:9" x14ac:dyDescent="0.25">
      <c r="A134" s="127"/>
      <c r="B134" s="129"/>
      <c r="C134" s="127" t="s">
        <v>386</v>
      </c>
      <c r="D134" s="133" t="s">
        <v>439</v>
      </c>
      <c r="E134" s="143"/>
      <c r="F134" s="134" t="s">
        <v>395</v>
      </c>
      <c r="G134" s="131"/>
      <c r="H134" s="127">
        <v>4</v>
      </c>
      <c r="I134" s="132">
        <v>1</v>
      </c>
    </row>
    <row r="135" spans="1:9" x14ac:dyDescent="0.25">
      <c r="A135" s="127"/>
      <c r="B135" s="129"/>
      <c r="C135" s="127" t="s">
        <v>386</v>
      </c>
      <c r="D135" s="133" t="s">
        <v>440</v>
      </c>
      <c r="E135" s="143"/>
      <c r="F135" s="134" t="s">
        <v>395</v>
      </c>
      <c r="G135" s="131"/>
      <c r="H135" s="127">
        <v>4</v>
      </c>
      <c r="I135" s="132">
        <v>1</v>
      </c>
    </row>
    <row r="136" spans="1:9" x14ac:dyDescent="0.25">
      <c r="A136" s="127"/>
      <c r="B136" s="129"/>
      <c r="C136" s="127" t="s">
        <v>386</v>
      </c>
      <c r="D136" s="133" t="s">
        <v>441</v>
      </c>
      <c r="E136" s="143"/>
      <c r="F136" s="134" t="s">
        <v>395</v>
      </c>
      <c r="G136" s="131"/>
      <c r="H136" s="127">
        <v>4</v>
      </c>
      <c r="I136" s="132">
        <v>1</v>
      </c>
    </row>
    <row r="137" spans="1:9" x14ac:dyDescent="0.25">
      <c r="A137" s="127" t="s">
        <v>483</v>
      </c>
      <c r="B137" s="134" t="s">
        <v>400</v>
      </c>
      <c r="C137" s="134"/>
      <c r="D137" s="134"/>
      <c r="E137" s="134"/>
      <c r="F137" s="134"/>
      <c r="G137" s="131"/>
      <c r="H137" s="127"/>
      <c r="I137" s="132"/>
    </row>
    <row r="138" spans="1:9" x14ac:dyDescent="0.25">
      <c r="A138" s="127"/>
      <c r="B138" s="134"/>
      <c r="C138" s="127" t="s">
        <v>386</v>
      </c>
      <c r="D138" s="133" t="s">
        <v>445</v>
      </c>
      <c r="E138" s="143"/>
      <c r="F138" s="134" t="s">
        <v>395</v>
      </c>
      <c r="G138" s="131">
        <v>0</v>
      </c>
      <c r="H138" s="127">
        <v>4</v>
      </c>
      <c r="I138" s="132">
        <v>1</v>
      </c>
    </row>
    <row r="139" spans="1:9" x14ac:dyDescent="0.25">
      <c r="A139" s="127" t="s">
        <v>484</v>
      </c>
      <c r="B139" s="129" t="s">
        <v>403</v>
      </c>
      <c r="C139" s="127"/>
      <c r="D139" s="131"/>
      <c r="E139" s="127"/>
      <c r="F139" s="131"/>
      <c r="G139" s="131"/>
      <c r="H139" s="127"/>
      <c r="I139" s="129"/>
    </row>
    <row r="140" spans="1:9" x14ac:dyDescent="0.25">
      <c r="A140" s="127"/>
      <c r="B140" s="129"/>
      <c r="C140" s="127" t="s">
        <v>386</v>
      </c>
      <c r="D140" s="133" t="s">
        <v>448</v>
      </c>
      <c r="E140" s="143"/>
      <c r="F140" s="134" t="s">
        <v>395</v>
      </c>
      <c r="G140" s="131">
        <v>0</v>
      </c>
      <c r="H140" s="127">
        <v>4</v>
      </c>
      <c r="I140" s="132">
        <v>1</v>
      </c>
    </row>
    <row r="141" spans="1:9" x14ac:dyDescent="0.25">
      <c r="A141" s="127"/>
      <c r="B141" s="129"/>
      <c r="C141" s="127" t="s">
        <v>386</v>
      </c>
      <c r="D141" s="133" t="s">
        <v>450</v>
      </c>
      <c r="E141" s="143"/>
      <c r="F141" s="134" t="s">
        <v>395</v>
      </c>
      <c r="G141" s="131">
        <v>0</v>
      </c>
      <c r="H141" s="127">
        <v>4</v>
      </c>
      <c r="I141" s="132">
        <v>1</v>
      </c>
    </row>
    <row r="142" spans="1:9" x14ac:dyDescent="0.25">
      <c r="A142" s="127"/>
      <c r="B142" s="129"/>
      <c r="C142" s="127" t="s">
        <v>386</v>
      </c>
      <c r="D142" s="133" t="s">
        <v>451</v>
      </c>
      <c r="E142" s="143"/>
      <c r="F142" s="134" t="s">
        <v>395</v>
      </c>
      <c r="G142" s="131">
        <v>0</v>
      </c>
      <c r="H142" s="127">
        <v>4</v>
      </c>
      <c r="I142" s="132">
        <v>1</v>
      </c>
    </row>
    <row r="143" spans="1:9" x14ac:dyDescent="0.25">
      <c r="A143" s="127"/>
      <c r="B143" s="129"/>
      <c r="C143" s="127" t="s">
        <v>386</v>
      </c>
      <c r="D143" s="133" t="s">
        <v>485</v>
      </c>
      <c r="E143" s="143"/>
      <c r="F143" s="134" t="s">
        <v>395</v>
      </c>
      <c r="G143" s="131">
        <v>0</v>
      </c>
      <c r="H143" s="127">
        <v>4</v>
      </c>
      <c r="I143" s="132">
        <v>1</v>
      </c>
    </row>
    <row r="144" spans="1:9" x14ac:dyDescent="0.25">
      <c r="A144" s="127" t="s">
        <v>486</v>
      </c>
      <c r="B144" s="129" t="s">
        <v>454</v>
      </c>
      <c r="C144" s="127"/>
      <c r="D144" s="131"/>
      <c r="E144" s="127"/>
      <c r="F144" s="131"/>
      <c r="G144" s="131"/>
      <c r="H144" s="127"/>
      <c r="I144" s="129"/>
    </row>
    <row r="145" spans="1:9" x14ac:dyDescent="0.25">
      <c r="A145" s="127"/>
      <c r="B145" s="129"/>
      <c r="C145" s="127" t="s">
        <v>386</v>
      </c>
      <c r="D145" s="133" t="s">
        <v>455</v>
      </c>
      <c r="E145" s="143"/>
      <c r="F145" s="134" t="s">
        <v>395</v>
      </c>
      <c r="G145" s="131">
        <v>0</v>
      </c>
      <c r="H145" s="127">
        <v>4</v>
      </c>
      <c r="I145" s="132">
        <v>1</v>
      </c>
    </row>
    <row r="146" spans="1:9" x14ac:dyDescent="0.25">
      <c r="A146" s="127"/>
      <c r="B146" s="129"/>
      <c r="C146" s="127" t="s">
        <v>386</v>
      </c>
      <c r="D146" s="133" t="s">
        <v>487</v>
      </c>
      <c r="E146" s="143"/>
      <c r="F146" s="134" t="s">
        <v>395</v>
      </c>
      <c r="G146" s="131">
        <v>0</v>
      </c>
      <c r="H146" s="127">
        <v>4</v>
      </c>
      <c r="I146" s="132">
        <v>1</v>
      </c>
    </row>
    <row r="147" spans="1:9" x14ac:dyDescent="0.25">
      <c r="A147" s="127"/>
      <c r="B147" s="129"/>
      <c r="C147" s="127" t="s">
        <v>386</v>
      </c>
      <c r="D147" s="133" t="s">
        <v>457</v>
      </c>
      <c r="E147" s="143"/>
      <c r="F147" s="134" t="s">
        <v>395</v>
      </c>
      <c r="G147" s="131">
        <v>0</v>
      </c>
      <c r="H147" s="127">
        <v>4</v>
      </c>
      <c r="I147" s="132">
        <v>1</v>
      </c>
    </row>
    <row r="148" spans="1:9" x14ac:dyDescent="0.25">
      <c r="A148" s="127"/>
      <c r="B148" s="129"/>
      <c r="C148" s="127" t="s">
        <v>386</v>
      </c>
      <c r="D148" s="133" t="s">
        <v>458</v>
      </c>
      <c r="E148" s="143"/>
      <c r="F148" s="134" t="s">
        <v>395</v>
      </c>
      <c r="G148" s="131">
        <v>0</v>
      </c>
      <c r="H148" s="127">
        <v>4</v>
      </c>
      <c r="I148" s="132">
        <v>1</v>
      </c>
    </row>
    <row r="149" spans="1:9" x14ac:dyDescent="0.25">
      <c r="A149" s="127" t="s">
        <v>488</v>
      </c>
      <c r="B149" s="134" t="s">
        <v>409</v>
      </c>
      <c r="C149" s="127"/>
      <c r="D149" s="131"/>
      <c r="E149" s="127"/>
      <c r="F149" s="131"/>
      <c r="G149" s="131"/>
      <c r="H149" s="127"/>
      <c r="I149" s="129"/>
    </row>
    <row r="150" spans="1:9" x14ac:dyDescent="0.25">
      <c r="A150" s="127"/>
      <c r="B150" s="129"/>
      <c r="C150" s="127" t="s">
        <v>386</v>
      </c>
      <c r="D150" s="128" t="s">
        <v>489</v>
      </c>
      <c r="E150" s="127"/>
      <c r="F150" s="134" t="s">
        <v>395</v>
      </c>
      <c r="G150" s="131"/>
      <c r="H150" s="127">
        <v>4</v>
      </c>
      <c r="I150" s="132">
        <v>1</v>
      </c>
    </row>
    <row r="151" spans="1:9" x14ac:dyDescent="0.25">
      <c r="A151" s="127"/>
      <c r="B151" s="129"/>
      <c r="C151" s="127" t="s">
        <v>386</v>
      </c>
      <c r="D151" s="128" t="s">
        <v>489</v>
      </c>
      <c r="E151" s="127"/>
      <c r="F151" s="134" t="s">
        <v>395</v>
      </c>
      <c r="G151" s="131"/>
      <c r="H151" s="127">
        <v>4</v>
      </c>
      <c r="I151" s="132">
        <v>1</v>
      </c>
    </row>
    <row r="152" spans="1:9" x14ac:dyDescent="0.25">
      <c r="A152" s="127"/>
      <c r="B152" s="129"/>
      <c r="C152" s="127" t="s">
        <v>386</v>
      </c>
      <c r="D152" s="128" t="s">
        <v>489</v>
      </c>
      <c r="E152" s="127"/>
      <c r="F152" s="134" t="s">
        <v>395</v>
      </c>
      <c r="G152" s="131"/>
      <c r="H152" s="127">
        <v>4</v>
      </c>
      <c r="I152" s="132">
        <v>1</v>
      </c>
    </row>
    <row r="153" spans="1:9" x14ac:dyDescent="0.25">
      <c r="A153" s="127"/>
      <c r="B153" s="129"/>
      <c r="C153" s="127" t="s">
        <v>386</v>
      </c>
      <c r="D153" s="128" t="s">
        <v>489</v>
      </c>
      <c r="E153" s="127"/>
      <c r="F153" s="134" t="s">
        <v>395</v>
      </c>
      <c r="G153" s="131"/>
      <c r="H153" s="127">
        <v>4</v>
      </c>
      <c r="I153" s="132">
        <v>1</v>
      </c>
    </row>
    <row r="154" spans="1:9" ht="31.5" x14ac:dyDescent="0.25">
      <c r="A154" s="127" t="s">
        <v>490</v>
      </c>
      <c r="B154" s="130" t="s">
        <v>412</v>
      </c>
      <c r="C154" s="127"/>
      <c r="D154" s="131"/>
      <c r="E154" s="127"/>
      <c r="F154" s="131"/>
      <c r="G154" s="131"/>
      <c r="H154" s="127"/>
      <c r="I154" s="129"/>
    </row>
    <row r="155" spans="1:9" ht="31.5" x14ac:dyDescent="0.25">
      <c r="A155" s="127"/>
      <c r="B155" s="129"/>
      <c r="C155" s="127" t="s">
        <v>413</v>
      </c>
      <c r="D155" s="128" t="s">
        <v>414</v>
      </c>
      <c r="E155" s="127"/>
      <c r="F155" s="131"/>
      <c r="G155" s="131"/>
      <c r="H155" s="127">
        <v>7</v>
      </c>
      <c r="I155" s="132">
        <v>0.5</v>
      </c>
    </row>
    <row r="156" spans="1:9" ht="76.5" x14ac:dyDescent="0.25">
      <c r="A156" s="127"/>
      <c r="B156" s="129"/>
      <c r="C156" s="127"/>
      <c r="D156" s="131"/>
      <c r="E156" s="127">
        <v>0</v>
      </c>
      <c r="F156" s="138" t="s">
        <v>415</v>
      </c>
      <c r="G156" s="131"/>
      <c r="H156" s="127"/>
      <c r="I156" s="129"/>
    </row>
    <row r="157" spans="1:9" ht="89.25" x14ac:dyDescent="0.25">
      <c r="A157" s="127"/>
      <c r="B157" s="129"/>
      <c r="C157" s="127"/>
      <c r="D157" s="131"/>
      <c r="E157" s="127">
        <v>1</v>
      </c>
      <c r="F157" s="138" t="s">
        <v>416</v>
      </c>
      <c r="G157" s="136"/>
      <c r="H157" s="127"/>
      <c r="I157" s="142"/>
    </row>
    <row r="158" spans="1:9" ht="102" x14ac:dyDescent="0.25">
      <c r="A158" s="127"/>
      <c r="B158" s="129"/>
      <c r="C158" s="127"/>
      <c r="D158" s="131"/>
      <c r="E158" s="127">
        <v>2</v>
      </c>
      <c r="F158" s="138" t="s">
        <v>417</v>
      </c>
      <c r="G158" s="136"/>
      <c r="H158" s="127"/>
      <c r="I158" s="142"/>
    </row>
    <row r="159" spans="1:9" ht="76.5" x14ac:dyDescent="0.25">
      <c r="A159" s="127"/>
      <c r="B159" s="129"/>
      <c r="C159" s="127"/>
      <c r="D159" s="131"/>
      <c r="E159" s="127">
        <v>3</v>
      </c>
      <c r="F159" s="138" t="s">
        <v>418</v>
      </c>
      <c r="G159" s="136"/>
      <c r="H159" s="127"/>
      <c r="I159" s="142"/>
    </row>
    <row r="160" spans="1:9" ht="30" x14ac:dyDescent="0.25">
      <c r="A160" s="127"/>
      <c r="B160" s="129"/>
      <c r="C160" s="135" t="s">
        <v>413</v>
      </c>
      <c r="D160" s="137" t="s">
        <v>464</v>
      </c>
      <c r="E160" s="143"/>
      <c r="F160" s="144"/>
      <c r="G160" s="136"/>
      <c r="H160" s="127">
        <v>7</v>
      </c>
      <c r="I160" s="132">
        <v>0.5</v>
      </c>
    </row>
    <row r="161" spans="1:9" ht="90" x14ac:dyDescent="0.25">
      <c r="A161" s="127"/>
      <c r="B161" s="129"/>
      <c r="C161" s="135"/>
      <c r="D161" s="134"/>
      <c r="E161" s="143">
        <v>0</v>
      </c>
      <c r="F161" s="144" t="s">
        <v>465</v>
      </c>
      <c r="G161" s="136"/>
      <c r="H161" s="127"/>
      <c r="I161" s="142"/>
    </row>
    <row r="162" spans="1:9" ht="102.75" x14ac:dyDescent="0.25">
      <c r="A162" s="127"/>
      <c r="B162" s="129"/>
      <c r="C162" s="135"/>
      <c r="D162" s="134"/>
      <c r="E162" s="143">
        <v>1</v>
      </c>
      <c r="F162" s="144" t="s">
        <v>466</v>
      </c>
      <c r="G162" s="136"/>
      <c r="H162" s="127"/>
      <c r="I162" s="142"/>
    </row>
    <row r="163" spans="1:9" ht="90" x14ac:dyDescent="0.25">
      <c r="A163" s="127"/>
      <c r="B163" s="129"/>
      <c r="C163" s="135"/>
      <c r="D163" s="134"/>
      <c r="E163" s="143">
        <v>2</v>
      </c>
      <c r="F163" s="144" t="s">
        <v>467</v>
      </c>
      <c r="G163" s="136"/>
      <c r="H163" s="127"/>
      <c r="I163" s="142"/>
    </row>
    <row r="164" spans="1:9" ht="77.25" x14ac:dyDescent="0.25">
      <c r="A164" s="127"/>
      <c r="B164" s="129"/>
      <c r="C164" s="135"/>
      <c r="D164" s="134"/>
      <c r="E164" s="143">
        <v>3</v>
      </c>
      <c r="F164" s="144" t="s">
        <v>468</v>
      </c>
      <c r="G164" s="136"/>
      <c r="H164" s="127"/>
      <c r="I164" s="142"/>
    </row>
    <row r="165" spans="1:9" ht="31.5" x14ac:dyDescent="0.25">
      <c r="A165" s="127"/>
      <c r="B165" s="129"/>
      <c r="C165" s="127" t="s">
        <v>413</v>
      </c>
      <c r="D165" s="128" t="s">
        <v>419</v>
      </c>
      <c r="E165" s="127"/>
      <c r="F165" s="138"/>
      <c r="G165" s="136"/>
      <c r="H165" s="127">
        <v>7</v>
      </c>
      <c r="I165" s="132">
        <v>0.5</v>
      </c>
    </row>
    <row r="166" spans="1:9" ht="38.25" x14ac:dyDescent="0.25">
      <c r="A166" s="127"/>
      <c r="B166" s="129"/>
      <c r="C166" s="127"/>
      <c r="D166" s="131"/>
      <c r="E166" s="127">
        <v>0</v>
      </c>
      <c r="F166" s="138" t="s">
        <v>420</v>
      </c>
      <c r="G166" s="136"/>
      <c r="H166" s="127"/>
      <c r="I166" s="142"/>
    </row>
    <row r="167" spans="1:9" ht="51" x14ac:dyDescent="0.25">
      <c r="A167" s="127"/>
      <c r="B167" s="129"/>
      <c r="C167" s="127"/>
      <c r="D167" s="131"/>
      <c r="E167" s="127">
        <v>1</v>
      </c>
      <c r="F167" s="138" t="s">
        <v>421</v>
      </c>
      <c r="G167" s="136"/>
      <c r="H167" s="127"/>
      <c r="I167" s="142"/>
    </row>
    <row r="168" spans="1:9" ht="63.75" x14ac:dyDescent="0.25">
      <c r="A168" s="127"/>
      <c r="B168" s="129"/>
      <c r="C168" s="127"/>
      <c r="D168" s="131"/>
      <c r="E168" s="127">
        <v>2</v>
      </c>
      <c r="F168" s="138" t="s">
        <v>422</v>
      </c>
      <c r="G168" s="136"/>
      <c r="H168" s="127"/>
      <c r="I168" s="142"/>
    </row>
    <row r="169" spans="1:9" x14ac:dyDescent="0.25">
      <c r="A169" s="127"/>
      <c r="B169" s="129"/>
      <c r="C169" s="127"/>
      <c r="D169" s="131"/>
      <c r="E169" s="127">
        <v>3</v>
      </c>
      <c r="F169" s="138" t="s">
        <v>423</v>
      </c>
      <c r="G169" s="136"/>
      <c r="H169" s="127"/>
      <c r="I169" s="142"/>
    </row>
    <row r="170" spans="1:9" x14ac:dyDescent="0.25">
      <c r="A170" s="127"/>
      <c r="B170" s="129"/>
      <c r="C170" s="135" t="s">
        <v>413</v>
      </c>
      <c r="D170" s="136" t="s">
        <v>469</v>
      </c>
      <c r="E170" s="135"/>
      <c r="F170" s="136"/>
      <c r="G170" s="136"/>
      <c r="H170" s="127">
        <v>7</v>
      </c>
      <c r="I170" s="132">
        <v>0.3</v>
      </c>
    </row>
    <row r="171" spans="1:9" ht="76.5" x14ac:dyDescent="0.25">
      <c r="A171" s="127"/>
      <c r="B171" s="129"/>
      <c r="C171" s="135"/>
      <c r="D171" s="136"/>
      <c r="E171" s="127">
        <v>0</v>
      </c>
      <c r="F171" s="145" t="s">
        <v>425</v>
      </c>
      <c r="G171" s="136"/>
      <c r="H171" s="127"/>
      <c r="I171" s="142"/>
    </row>
    <row r="172" spans="1:9" ht="89.25" x14ac:dyDescent="0.25">
      <c r="A172" s="127"/>
      <c r="B172" s="129"/>
      <c r="C172" s="135"/>
      <c r="D172" s="136"/>
      <c r="E172" s="127">
        <v>1</v>
      </c>
      <c r="F172" s="145" t="s">
        <v>426</v>
      </c>
      <c r="G172" s="136"/>
      <c r="H172" s="127"/>
      <c r="I172" s="142"/>
    </row>
    <row r="173" spans="1:9" ht="89.25" x14ac:dyDescent="0.25">
      <c r="A173" s="127"/>
      <c r="B173" s="129"/>
      <c r="C173" s="135"/>
      <c r="D173" s="136"/>
      <c r="E173" s="127">
        <v>2</v>
      </c>
      <c r="F173" s="145" t="s">
        <v>427</v>
      </c>
      <c r="G173" s="136"/>
      <c r="H173" s="127"/>
      <c r="I173" s="142"/>
    </row>
    <row r="174" spans="1:9" ht="89.25" x14ac:dyDescent="0.25">
      <c r="A174" s="127"/>
      <c r="B174" s="129"/>
      <c r="C174" s="135"/>
      <c r="D174" s="136"/>
      <c r="E174" s="127">
        <v>3</v>
      </c>
      <c r="F174" s="145" t="s">
        <v>428</v>
      </c>
      <c r="G174" s="136"/>
      <c r="H174" s="127"/>
      <c r="I174" s="142"/>
    </row>
    <row r="175" spans="1:9" x14ac:dyDescent="0.25">
      <c r="A175" s="127"/>
      <c r="B175" s="129"/>
      <c r="C175" s="135" t="s">
        <v>413</v>
      </c>
      <c r="D175" s="136" t="s">
        <v>470</v>
      </c>
      <c r="E175" s="135"/>
      <c r="F175" s="136"/>
      <c r="G175" s="136"/>
      <c r="H175" s="127">
        <v>7</v>
      </c>
      <c r="I175" s="132">
        <v>0.2</v>
      </c>
    </row>
    <row r="176" spans="1:9" ht="89.25" x14ac:dyDescent="0.25">
      <c r="A176" s="127"/>
      <c r="B176" s="129"/>
      <c r="C176" s="135"/>
      <c r="D176" s="136"/>
      <c r="E176" s="127">
        <v>0</v>
      </c>
      <c r="F176" s="145" t="s">
        <v>471</v>
      </c>
      <c r="G176" s="136"/>
      <c r="H176" s="127"/>
      <c r="I176" s="142"/>
    </row>
    <row r="177" spans="1:9" ht="89.25" x14ac:dyDescent="0.25">
      <c r="A177" s="127"/>
      <c r="B177" s="129"/>
      <c r="C177" s="135"/>
      <c r="D177" s="136"/>
      <c r="E177" s="127">
        <v>1</v>
      </c>
      <c r="F177" s="145" t="s">
        <v>472</v>
      </c>
      <c r="G177" s="136"/>
      <c r="H177" s="127"/>
      <c r="I177" s="142"/>
    </row>
    <row r="178" spans="1:9" ht="114.75" x14ac:dyDescent="0.25">
      <c r="A178" s="127"/>
      <c r="B178" s="129"/>
      <c r="C178" s="135"/>
      <c r="D178" s="136"/>
      <c r="E178" s="127">
        <v>2</v>
      </c>
      <c r="F178" s="145" t="s">
        <v>473</v>
      </c>
      <c r="G178" s="136"/>
      <c r="H178" s="127"/>
      <c r="I178" s="142"/>
    </row>
    <row r="179" spans="1:9" ht="76.5" x14ac:dyDescent="0.25">
      <c r="A179" s="127"/>
      <c r="B179" s="129"/>
      <c r="C179" s="135"/>
      <c r="D179" s="136"/>
      <c r="E179" s="127">
        <v>3</v>
      </c>
      <c r="F179" s="145" t="s">
        <v>474</v>
      </c>
      <c r="G179" s="136"/>
      <c r="H179" s="127"/>
      <c r="I179" s="142"/>
    </row>
    <row r="180" spans="1:9" x14ac:dyDescent="0.25">
      <c r="A180" s="127" t="s">
        <v>491</v>
      </c>
      <c r="B180" s="130" t="s">
        <v>430</v>
      </c>
      <c r="C180" s="135"/>
      <c r="D180" s="136"/>
      <c r="E180" s="135"/>
      <c r="F180" s="136"/>
      <c r="G180" s="136"/>
      <c r="H180" s="127"/>
      <c r="I180" s="142"/>
    </row>
    <row r="181" spans="1:9" x14ac:dyDescent="0.25">
      <c r="A181" s="127"/>
      <c r="B181" s="129"/>
      <c r="C181" s="135" t="s">
        <v>413</v>
      </c>
      <c r="D181" s="128" t="s">
        <v>431</v>
      </c>
      <c r="E181" s="135"/>
      <c r="F181" s="136"/>
      <c r="G181" s="136"/>
      <c r="H181" s="127">
        <v>7</v>
      </c>
      <c r="I181" s="132">
        <v>0.5</v>
      </c>
    </row>
    <row r="182" spans="1:9" ht="51.75" x14ac:dyDescent="0.25">
      <c r="A182" s="127"/>
      <c r="B182" s="129"/>
      <c r="C182" s="135"/>
      <c r="D182" s="136"/>
      <c r="E182" s="127">
        <v>0</v>
      </c>
      <c r="F182" s="140" t="s">
        <v>432</v>
      </c>
      <c r="G182" s="136"/>
      <c r="H182" s="127"/>
      <c r="I182" s="142"/>
    </row>
    <row r="183" spans="1:9" ht="51.75" x14ac:dyDescent="0.25">
      <c r="A183" s="127"/>
      <c r="B183" s="129"/>
      <c r="C183" s="135"/>
      <c r="D183" s="136"/>
      <c r="E183" s="127">
        <v>1</v>
      </c>
      <c r="F183" s="140" t="s">
        <v>433</v>
      </c>
      <c r="G183" s="136"/>
      <c r="H183" s="127"/>
      <c r="I183" s="142"/>
    </row>
    <row r="184" spans="1:9" ht="51.75" x14ac:dyDescent="0.25">
      <c r="A184" s="127"/>
      <c r="B184" s="129"/>
      <c r="C184" s="127"/>
      <c r="D184" s="131"/>
      <c r="E184" s="127">
        <v>2</v>
      </c>
      <c r="F184" s="140" t="s">
        <v>434</v>
      </c>
      <c r="G184" s="131"/>
      <c r="H184" s="127"/>
      <c r="I184" s="129"/>
    </row>
    <row r="185" spans="1:9" ht="39" x14ac:dyDescent="0.25">
      <c r="A185" s="127"/>
      <c r="B185" s="129"/>
      <c r="C185" s="127"/>
      <c r="D185" s="131"/>
      <c r="E185" s="127">
        <v>3</v>
      </c>
      <c r="F185" s="140" t="s">
        <v>435</v>
      </c>
      <c r="G185" s="131"/>
      <c r="H185" s="127"/>
      <c r="I185" s="129"/>
    </row>
    <row r="186" spans="1:9" ht="31.5" x14ac:dyDescent="0.25">
      <c r="A186" s="127"/>
      <c r="B186" s="129"/>
      <c r="C186" s="127" t="s">
        <v>413</v>
      </c>
      <c r="D186" s="128" t="s">
        <v>492</v>
      </c>
      <c r="E186" s="143"/>
      <c r="F186" s="150"/>
      <c r="G186" s="131"/>
      <c r="H186" s="127">
        <v>7</v>
      </c>
      <c r="I186" s="132">
        <v>0.5</v>
      </c>
    </row>
    <row r="187" spans="1:9" ht="51" x14ac:dyDescent="0.25">
      <c r="A187" s="127"/>
      <c r="B187" s="129"/>
      <c r="C187" s="127"/>
      <c r="D187" s="134"/>
      <c r="E187" s="143">
        <v>0</v>
      </c>
      <c r="F187" s="138" t="s">
        <v>493</v>
      </c>
      <c r="G187" s="131"/>
      <c r="H187" s="127"/>
      <c r="I187" s="129"/>
    </row>
    <row r="188" spans="1:9" ht="51" x14ac:dyDescent="0.25">
      <c r="A188" s="127"/>
      <c r="B188" s="129"/>
      <c r="C188" s="127"/>
      <c r="D188" s="134"/>
      <c r="E188" s="143">
        <v>1</v>
      </c>
      <c r="F188" s="138" t="s">
        <v>494</v>
      </c>
      <c r="G188" s="131"/>
      <c r="H188" s="127"/>
      <c r="I188" s="129"/>
    </row>
    <row r="189" spans="1:9" ht="63.75" x14ac:dyDescent="0.25">
      <c r="A189" s="127"/>
      <c r="B189" s="129"/>
      <c r="C189" s="127"/>
      <c r="D189" s="134"/>
      <c r="E189" s="143">
        <v>2</v>
      </c>
      <c r="F189" s="138" t="s">
        <v>495</v>
      </c>
      <c r="G189" s="131"/>
      <c r="H189" s="127"/>
      <c r="I189" s="129"/>
    </row>
    <row r="190" spans="1:9" ht="63.75" x14ac:dyDescent="0.25">
      <c r="A190" s="127"/>
      <c r="B190" s="129"/>
      <c r="C190" s="127"/>
      <c r="D190" s="134"/>
      <c r="E190" s="143">
        <v>3</v>
      </c>
      <c r="F190" s="138" t="s">
        <v>496</v>
      </c>
      <c r="G190" s="131"/>
      <c r="H190" s="127"/>
      <c r="I190" s="129"/>
    </row>
    <row r="191" spans="1:9" x14ac:dyDescent="0.25">
      <c r="A191" s="146"/>
    </row>
    <row r="192" spans="1:9" ht="18.75" x14ac:dyDescent="0.25">
      <c r="A192" s="146"/>
      <c r="F192" s="147" t="s">
        <v>497</v>
      </c>
      <c r="G192" s="147"/>
      <c r="H192" s="148"/>
      <c r="I192" s="149">
        <f>SUM(I127+I59+I10)</f>
        <v>60</v>
      </c>
    </row>
    <row r="193" spans="1:1" x14ac:dyDescent="0.25">
      <c r="A193" s="146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</sheetData>
  <mergeCells count="1">
    <mergeCell ref="D2:I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1" workbookViewId="0">
      <selection activeCell="G38" sqref="G38"/>
    </sheetView>
  </sheetViews>
  <sheetFormatPr defaultRowHeight="15" x14ac:dyDescent="0.25"/>
  <cols>
    <col min="1" max="1" width="46.7109375" customWidth="1"/>
    <col min="2" max="3" width="46.28515625" customWidth="1"/>
  </cols>
  <sheetData>
    <row r="1" spans="1:3" ht="15.75" x14ac:dyDescent="0.25">
      <c r="A1" s="206" t="s">
        <v>41</v>
      </c>
      <c r="B1" s="206"/>
      <c r="C1" s="206"/>
    </row>
    <row r="2" spans="1:3" ht="15.75" x14ac:dyDescent="0.25">
      <c r="A2" s="7" t="s">
        <v>13</v>
      </c>
      <c r="B2" s="7" t="s">
        <v>15</v>
      </c>
      <c r="C2" s="8" t="s">
        <v>14</v>
      </c>
    </row>
    <row r="3" spans="1:3" ht="78" customHeight="1" thickBot="1" x14ac:dyDescent="0.3">
      <c r="A3" s="32" t="s">
        <v>16</v>
      </c>
      <c r="B3" s="33" t="s">
        <v>17</v>
      </c>
      <c r="C3" s="32" t="s">
        <v>115</v>
      </c>
    </row>
    <row r="4" spans="1:3" ht="48" thickBot="1" x14ac:dyDescent="0.3">
      <c r="A4" s="9" t="s">
        <v>18</v>
      </c>
      <c r="B4" s="1" t="s">
        <v>23</v>
      </c>
      <c r="C4" s="9" t="s">
        <v>35</v>
      </c>
    </row>
    <row r="5" spans="1:3" ht="32.25" thickBot="1" x14ac:dyDescent="0.3">
      <c r="A5" s="3" t="s">
        <v>19</v>
      </c>
      <c r="B5" s="3" t="s">
        <v>24</v>
      </c>
      <c r="C5" s="3" t="s">
        <v>36</v>
      </c>
    </row>
    <row r="6" spans="1:3" ht="48" thickBot="1" x14ac:dyDescent="0.3">
      <c r="A6" s="3" t="s">
        <v>20</v>
      </c>
      <c r="B6" s="3" t="s">
        <v>25</v>
      </c>
      <c r="C6" s="3" t="s">
        <v>37</v>
      </c>
    </row>
    <row r="7" spans="1:3" ht="32.25" thickBot="1" x14ac:dyDescent="0.3">
      <c r="A7" s="2" t="s">
        <v>21</v>
      </c>
      <c r="B7" s="3" t="s">
        <v>26</v>
      </c>
      <c r="C7" s="3" t="s">
        <v>38</v>
      </c>
    </row>
    <row r="8" spans="1:3" ht="32.25" thickBot="1" x14ac:dyDescent="0.3">
      <c r="A8" s="3" t="s">
        <v>22</v>
      </c>
      <c r="B8" s="3" t="s">
        <v>27</v>
      </c>
      <c r="C8" s="3" t="s">
        <v>39</v>
      </c>
    </row>
    <row r="9" spans="1:3" ht="48" thickBot="1" x14ac:dyDescent="0.3">
      <c r="B9" s="2" t="s">
        <v>28</v>
      </c>
      <c r="C9" s="2" t="s">
        <v>40</v>
      </c>
    </row>
    <row r="10" spans="1:3" ht="48" thickBot="1" x14ac:dyDescent="0.3">
      <c r="B10" s="2" t="s">
        <v>29</v>
      </c>
    </row>
    <row r="11" spans="1:3" ht="48" thickBot="1" x14ac:dyDescent="0.3">
      <c r="B11" s="2" t="s">
        <v>30</v>
      </c>
    </row>
    <row r="12" spans="1:3" ht="48" thickBot="1" x14ac:dyDescent="0.3">
      <c r="B12" s="2" t="s">
        <v>31</v>
      </c>
    </row>
    <row r="13" spans="1:3" ht="32.25" thickBot="1" x14ac:dyDescent="0.3">
      <c r="B13" s="3" t="s">
        <v>32</v>
      </c>
    </row>
    <row r="14" spans="1:3" ht="79.5" thickBot="1" x14ac:dyDescent="0.3">
      <c r="B14" s="2" t="s">
        <v>33</v>
      </c>
    </row>
    <row r="15" spans="1:3" ht="32.25" thickBot="1" x14ac:dyDescent="0.3">
      <c r="B15" s="3" t="s">
        <v>34</v>
      </c>
    </row>
    <row r="17" spans="1:3" ht="15.75" x14ac:dyDescent="0.25">
      <c r="A17" s="206" t="s">
        <v>42</v>
      </c>
      <c r="B17" s="206"/>
      <c r="C17" s="206"/>
    </row>
    <row r="18" spans="1:3" ht="15.75" x14ac:dyDescent="0.25">
      <c r="A18" s="7" t="s">
        <v>13</v>
      </c>
      <c r="B18" s="7" t="s">
        <v>15</v>
      </c>
      <c r="C18" s="8" t="s">
        <v>14</v>
      </c>
    </row>
    <row r="19" spans="1:3" ht="63.75" thickBot="1" x14ac:dyDescent="0.3">
      <c r="A19" s="32" t="s">
        <v>43</v>
      </c>
      <c r="B19" s="33" t="s">
        <v>44</v>
      </c>
      <c r="C19" s="32" t="s">
        <v>114</v>
      </c>
    </row>
    <row r="20" spans="1:3" ht="32.25" thickBot="1" x14ac:dyDescent="0.3">
      <c r="A20" s="1" t="s">
        <v>45</v>
      </c>
      <c r="B20" s="1" t="s">
        <v>24</v>
      </c>
      <c r="C20" s="1" t="s">
        <v>57</v>
      </c>
    </row>
    <row r="21" spans="1:3" ht="32.25" thickBot="1" x14ac:dyDescent="0.3">
      <c r="A21" s="3" t="s">
        <v>46</v>
      </c>
      <c r="B21" s="3" t="s">
        <v>49</v>
      </c>
      <c r="C21" s="2" t="s">
        <v>58</v>
      </c>
    </row>
    <row r="22" spans="1:3" ht="32.25" thickBot="1" x14ac:dyDescent="0.3">
      <c r="A22" s="3" t="s">
        <v>47</v>
      </c>
      <c r="B22" s="3" t="s">
        <v>50</v>
      </c>
      <c r="C22" s="3" t="s">
        <v>59</v>
      </c>
    </row>
    <row r="23" spans="1:3" ht="32.25" thickBot="1" x14ac:dyDescent="0.3">
      <c r="A23" s="2" t="s">
        <v>48</v>
      </c>
      <c r="B23" s="3" t="s">
        <v>51</v>
      </c>
      <c r="C23" s="3" t="s">
        <v>60</v>
      </c>
    </row>
    <row r="24" spans="1:3" ht="32.25" thickBot="1" x14ac:dyDescent="0.3">
      <c r="B24" s="3" t="s">
        <v>52</v>
      </c>
      <c r="C24" s="3" t="s">
        <v>61</v>
      </c>
    </row>
    <row r="25" spans="1:3" ht="63.75" thickBot="1" x14ac:dyDescent="0.3">
      <c r="B25" s="2" t="s">
        <v>53</v>
      </c>
      <c r="C25" s="3" t="s">
        <v>62</v>
      </c>
    </row>
    <row r="26" spans="1:3" ht="32.25" thickBot="1" x14ac:dyDescent="0.3">
      <c r="B26" s="2" t="s">
        <v>54</v>
      </c>
      <c r="C26" s="3" t="s">
        <v>63</v>
      </c>
    </row>
    <row r="27" spans="1:3" ht="79.5" thickBot="1" x14ac:dyDescent="0.3">
      <c r="B27" s="2" t="s">
        <v>55</v>
      </c>
      <c r="C27" s="3" t="s">
        <v>39</v>
      </c>
    </row>
    <row r="28" spans="1:3" ht="32.25" thickBot="1" x14ac:dyDescent="0.3">
      <c r="B28" s="3" t="s">
        <v>34</v>
      </c>
    </row>
    <row r="29" spans="1:3" ht="32.25" thickBot="1" x14ac:dyDescent="0.3">
      <c r="B29" s="3" t="s">
        <v>56</v>
      </c>
    </row>
    <row r="32" spans="1:3" x14ac:dyDescent="0.25">
      <c r="A32" s="167" t="s">
        <v>119</v>
      </c>
      <c r="B32" s="167"/>
    </row>
    <row r="34" spans="1:2" ht="14.45" customHeight="1" x14ac:dyDescent="0.25">
      <c r="A34" s="165" t="s">
        <v>107</v>
      </c>
      <c r="B34" s="165"/>
    </row>
    <row r="35" spans="1:2" ht="15.6" customHeight="1" x14ac:dyDescent="0.25">
      <c r="A35" s="165" t="s">
        <v>108</v>
      </c>
      <c r="B35" s="165"/>
    </row>
    <row r="36" spans="1:2" ht="15.6" customHeight="1" x14ac:dyDescent="0.25">
      <c r="A36" s="166" t="s">
        <v>109</v>
      </c>
      <c r="B36" s="166"/>
    </row>
    <row r="37" spans="1:2" ht="15.6" customHeight="1" x14ac:dyDescent="0.25">
      <c r="A37" s="166" t="s">
        <v>110</v>
      </c>
      <c r="B37" s="166"/>
    </row>
    <row r="38" spans="1:2" ht="15.6" customHeight="1" x14ac:dyDescent="0.25">
      <c r="A38" s="166" t="s">
        <v>111</v>
      </c>
      <c r="B38" s="166"/>
    </row>
    <row r="39" spans="1:2" ht="15.6" customHeight="1" x14ac:dyDescent="0.25">
      <c r="A39" s="165" t="s">
        <v>112</v>
      </c>
      <c r="B39" s="165"/>
    </row>
    <row r="40" spans="1:2" ht="15.6" customHeight="1" x14ac:dyDescent="0.25">
      <c r="A40" s="166" t="s">
        <v>113</v>
      </c>
      <c r="B40" s="166"/>
    </row>
  </sheetData>
  <mergeCells count="10">
    <mergeCell ref="A1:C1"/>
    <mergeCell ref="A17:C17"/>
    <mergeCell ref="A34:B34"/>
    <mergeCell ref="A35:B35"/>
    <mergeCell ref="A36:B36"/>
    <mergeCell ref="A37:B37"/>
    <mergeCell ref="A38:B38"/>
    <mergeCell ref="A39:B39"/>
    <mergeCell ref="A40:B40"/>
    <mergeCell ref="A32:B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28" workbookViewId="0">
      <selection activeCell="A13" sqref="A13:C13"/>
    </sheetView>
  </sheetViews>
  <sheetFormatPr defaultRowHeight="15" x14ac:dyDescent="0.25"/>
  <cols>
    <col min="1" max="1" width="45.28515625" customWidth="1"/>
    <col min="2" max="2" width="54.28515625" customWidth="1"/>
    <col min="3" max="3" width="44.42578125" customWidth="1"/>
  </cols>
  <sheetData>
    <row r="1" spans="1:3" ht="15.75" x14ac:dyDescent="0.25">
      <c r="A1" s="206" t="s">
        <v>64</v>
      </c>
      <c r="B1" s="206"/>
      <c r="C1" s="206"/>
    </row>
    <row r="2" spans="1:3" ht="15.75" x14ac:dyDescent="0.25">
      <c r="A2" s="7" t="s">
        <v>13</v>
      </c>
      <c r="B2" s="7" t="s">
        <v>15</v>
      </c>
      <c r="C2" s="8" t="s">
        <v>14</v>
      </c>
    </row>
    <row r="3" spans="1:3" ht="63.75" thickBot="1" x14ac:dyDescent="0.3">
      <c r="A3" s="32" t="s">
        <v>65</v>
      </c>
      <c r="B3" s="33" t="s">
        <v>66</v>
      </c>
      <c r="C3" s="32" t="s">
        <v>116</v>
      </c>
    </row>
    <row r="4" spans="1:3" ht="63.75" thickBot="1" x14ac:dyDescent="0.3">
      <c r="A4" s="1" t="s">
        <v>67</v>
      </c>
      <c r="B4" s="1" t="s">
        <v>70</v>
      </c>
      <c r="C4" s="9" t="s">
        <v>75</v>
      </c>
    </row>
    <row r="5" spans="1:3" ht="63.75" thickBot="1" x14ac:dyDescent="0.3">
      <c r="A5" s="3" t="s">
        <v>68</v>
      </c>
      <c r="B5" s="2" t="s">
        <v>71</v>
      </c>
      <c r="C5" s="3" t="s">
        <v>76</v>
      </c>
    </row>
    <row r="6" spans="1:3" ht="48" thickBot="1" x14ac:dyDescent="0.3">
      <c r="A6" s="3" t="s">
        <v>69</v>
      </c>
      <c r="B6" s="3" t="s">
        <v>72</v>
      </c>
      <c r="C6" s="3" t="s">
        <v>77</v>
      </c>
    </row>
    <row r="7" spans="1:3" ht="48" thickBot="1" x14ac:dyDescent="0.3">
      <c r="B7" s="3" t="s">
        <v>73</v>
      </c>
      <c r="C7" s="2" t="s">
        <v>78</v>
      </c>
    </row>
    <row r="8" spans="1:3" ht="32.25" thickBot="1" x14ac:dyDescent="0.3">
      <c r="B8" s="3" t="s">
        <v>74</v>
      </c>
    </row>
    <row r="9" spans="1:3" ht="32.25" thickBot="1" x14ac:dyDescent="0.3">
      <c r="B9" s="3" t="s">
        <v>34</v>
      </c>
    </row>
    <row r="11" spans="1:3" ht="15.75" x14ac:dyDescent="0.25">
      <c r="A11" s="206" t="s">
        <v>79</v>
      </c>
      <c r="B11" s="206"/>
      <c r="C11" s="206"/>
    </row>
    <row r="12" spans="1:3" ht="15.75" x14ac:dyDescent="0.25">
      <c r="A12" s="7" t="s">
        <v>13</v>
      </c>
      <c r="B12" s="7" t="s">
        <v>15</v>
      </c>
      <c r="C12" s="8" t="s">
        <v>14</v>
      </c>
    </row>
    <row r="13" spans="1:3" ht="63.75" thickBot="1" x14ac:dyDescent="0.3">
      <c r="A13" s="32" t="s">
        <v>80</v>
      </c>
      <c r="B13" s="33" t="s">
        <v>81</v>
      </c>
      <c r="C13" s="32" t="s">
        <v>117</v>
      </c>
    </row>
    <row r="14" spans="1:3" ht="48" thickBot="1" x14ac:dyDescent="0.3">
      <c r="A14" s="9" t="s">
        <v>82</v>
      </c>
      <c r="B14" s="1" t="s">
        <v>89</v>
      </c>
      <c r="C14" s="9" t="s">
        <v>98</v>
      </c>
    </row>
    <row r="15" spans="1:3" ht="48" thickBot="1" x14ac:dyDescent="0.3">
      <c r="A15" s="3" t="s">
        <v>83</v>
      </c>
      <c r="B15" s="3" t="s">
        <v>90</v>
      </c>
      <c r="C15" s="3" t="s">
        <v>99</v>
      </c>
    </row>
    <row r="16" spans="1:3" ht="48" thickBot="1" x14ac:dyDescent="0.3">
      <c r="A16" s="2" t="s">
        <v>84</v>
      </c>
      <c r="B16" s="3" t="s">
        <v>91</v>
      </c>
      <c r="C16" s="3" t="s">
        <v>100</v>
      </c>
    </row>
    <row r="17" spans="1:3" ht="63.75" thickBot="1" x14ac:dyDescent="0.3">
      <c r="A17" s="2" t="s">
        <v>85</v>
      </c>
      <c r="B17" s="2" t="s">
        <v>92</v>
      </c>
      <c r="C17" s="2" t="s">
        <v>101</v>
      </c>
    </row>
    <row r="18" spans="1:3" ht="32.25" thickBot="1" x14ac:dyDescent="0.3">
      <c r="A18" s="3" t="s">
        <v>86</v>
      </c>
      <c r="B18" s="3" t="s">
        <v>93</v>
      </c>
      <c r="C18" s="3" t="s">
        <v>102</v>
      </c>
    </row>
    <row r="19" spans="1:3" ht="63.75" thickBot="1" x14ac:dyDescent="0.3">
      <c r="A19" s="2" t="s">
        <v>87</v>
      </c>
      <c r="B19" s="2" t="s">
        <v>94</v>
      </c>
      <c r="C19" s="2" t="s">
        <v>103</v>
      </c>
    </row>
    <row r="20" spans="1:3" ht="48" thickBot="1" x14ac:dyDescent="0.3">
      <c r="A20" s="2" t="s">
        <v>88</v>
      </c>
      <c r="B20" s="2" t="s">
        <v>95</v>
      </c>
      <c r="C20" s="2" t="s">
        <v>104</v>
      </c>
    </row>
    <row r="21" spans="1:3" ht="48" thickBot="1" x14ac:dyDescent="0.3">
      <c r="B21" s="2" t="s">
        <v>96</v>
      </c>
      <c r="C21" s="3" t="s">
        <v>105</v>
      </c>
    </row>
    <row r="22" spans="1:3" ht="48" thickBot="1" x14ac:dyDescent="0.3">
      <c r="B22" s="2" t="s">
        <v>97</v>
      </c>
    </row>
    <row r="24" spans="1:3" x14ac:dyDescent="0.25">
      <c r="A24" s="167" t="s">
        <v>119</v>
      </c>
      <c r="B24" s="167"/>
    </row>
    <row r="26" spans="1:3" ht="15.75" x14ac:dyDescent="0.25">
      <c r="A26" s="165" t="s">
        <v>107</v>
      </c>
      <c r="B26" s="165"/>
    </row>
    <row r="27" spans="1:3" ht="15.75" x14ac:dyDescent="0.25">
      <c r="A27" s="165" t="s">
        <v>108</v>
      </c>
      <c r="B27" s="165"/>
    </row>
    <row r="28" spans="1:3" ht="15.75" x14ac:dyDescent="0.25">
      <c r="A28" s="166" t="s">
        <v>109</v>
      </c>
      <c r="B28" s="166"/>
    </row>
    <row r="29" spans="1:3" ht="15.75" x14ac:dyDescent="0.25">
      <c r="A29" s="166" t="s">
        <v>110</v>
      </c>
      <c r="B29" s="166"/>
    </row>
    <row r="30" spans="1:3" ht="15.75" x14ac:dyDescent="0.25">
      <c r="A30" s="165" t="s">
        <v>111</v>
      </c>
      <c r="B30" s="165"/>
    </row>
    <row r="31" spans="1:3" ht="15.75" x14ac:dyDescent="0.25">
      <c r="A31" s="165" t="s">
        <v>112</v>
      </c>
      <c r="B31" s="165"/>
    </row>
    <row r="32" spans="1:3" ht="15.75" x14ac:dyDescent="0.25">
      <c r="A32" s="166" t="s">
        <v>113</v>
      </c>
      <c r="B32" s="166"/>
    </row>
  </sheetData>
  <mergeCells count="10">
    <mergeCell ref="A29:B29"/>
    <mergeCell ref="A30:B30"/>
    <mergeCell ref="A31:B31"/>
    <mergeCell ref="A32:B32"/>
    <mergeCell ref="A1:C1"/>
    <mergeCell ref="A11:C11"/>
    <mergeCell ref="A24:B24"/>
    <mergeCell ref="A26:B26"/>
    <mergeCell ref="A27:B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ФГОС СПО 08.01.27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Критерии оценок</vt:lpstr>
      <vt:lpstr>ПС код A</vt:lpstr>
      <vt:lpstr>ПС код В </vt:lpstr>
      <vt:lpstr>описание модулей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ЙОСТ3</dc:creator>
  <cp:lastModifiedBy>User</cp:lastModifiedBy>
  <dcterms:created xsi:type="dcterms:W3CDTF">2015-06-05T18:17:20Z</dcterms:created>
  <dcterms:modified xsi:type="dcterms:W3CDTF">2023-03-24T08:40:02Z</dcterms:modified>
</cp:coreProperties>
</file>